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моя\справки о доходах\кампания 2022\публикация в интернете 2022\Публикация итог\"/>
    </mc:Choice>
  </mc:AlternateContent>
  <xr:revisionPtr revIDLastSave="0" documentId="13_ncr:1_{15C0F5D8-CE40-45BC-A7FA-5F2E2CAF7A8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Лист 1" sheetId="1" r:id="rId1"/>
  </sheets>
  <definedNames>
    <definedName name="_xlnm._FilterDatabase" localSheetId="0" hidden="1">'Лист 1'!$K$1:$K$40</definedName>
    <definedName name="_xlnm.Print_Area" localSheetId="0">'Лист 1'!$A$1:$M$32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61" i="1" l="1"/>
  <c r="G34" i="1"/>
  <c r="D34" i="1"/>
  <c r="J35" i="1"/>
  <c r="M363" i="1"/>
  <c r="K363" i="1"/>
  <c r="G363" i="1"/>
  <c r="F363" i="1"/>
  <c r="E363" i="1"/>
  <c r="D363" i="1"/>
  <c r="M346" i="1" l="1"/>
  <c r="K346" i="1"/>
  <c r="G346" i="1"/>
  <c r="F346" i="1"/>
  <c r="E346" i="1"/>
  <c r="D346" i="1"/>
  <c r="M343" i="1"/>
  <c r="K343" i="1"/>
  <c r="M342" i="1"/>
  <c r="K342" i="1"/>
  <c r="G342" i="1"/>
  <c r="F342" i="1"/>
  <c r="E342" i="1"/>
  <c r="D342" i="1"/>
  <c r="M341" i="1"/>
  <c r="K341" i="1"/>
  <c r="G341" i="1"/>
  <c r="F341" i="1"/>
  <c r="E341" i="1"/>
  <c r="D341" i="1"/>
  <c r="M340" i="1"/>
  <c r="K340" i="1"/>
  <c r="G340" i="1"/>
  <c r="F340" i="1"/>
  <c r="E340" i="1"/>
  <c r="D340" i="1"/>
  <c r="M339" i="1"/>
  <c r="K339" i="1"/>
  <c r="J339" i="1"/>
  <c r="I339" i="1"/>
  <c r="H339" i="1"/>
  <c r="M331" i="1"/>
  <c r="G331" i="1"/>
  <c r="F331" i="1"/>
  <c r="E331" i="1"/>
  <c r="M329" i="1"/>
  <c r="J329" i="1"/>
  <c r="I329" i="1"/>
  <c r="H329" i="1"/>
  <c r="M328" i="1"/>
  <c r="K328" i="1"/>
  <c r="G328" i="1"/>
  <c r="F328" i="1"/>
  <c r="E328" i="1"/>
  <c r="D328" i="1"/>
  <c r="M327" i="1"/>
  <c r="K327" i="1"/>
  <c r="G327" i="1"/>
  <c r="F327" i="1"/>
  <c r="E327" i="1"/>
  <c r="D327" i="1"/>
  <c r="M326" i="1"/>
  <c r="M325" i="1"/>
  <c r="K325" i="1"/>
  <c r="J325" i="1"/>
  <c r="I325" i="1"/>
  <c r="H325" i="1"/>
  <c r="M324" i="1"/>
  <c r="K324" i="1"/>
  <c r="J324" i="1"/>
  <c r="I324" i="1"/>
  <c r="H324" i="1"/>
  <c r="M323" i="1"/>
  <c r="K323" i="1"/>
  <c r="J323" i="1"/>
  <c r="I323" i="1"/>
  <c r="H323" i="1"/>
  <c r="M322" i="1"/>
  <c r="K322" i="1"/>
  <c r="J322" i="1"/>
  <c r="I322" i="1"/>
  <c r="H322" i="1"/>
  <c r="M321" i="1"/>
  <c r="K321" i="1"/>
  <c r="G321" i="1"/>
  <c r="F321" i="1"/>
  <c r="E321" i="1"/>
  <c r="D321" i="1"/>
  <c r="M320" i="1"/>
  <c r="K320" i="1"/>
  <c r="G320" i="1"/>
  <c r="F320" i="1"/>
  <c r="E320" i="1"/>
  <c r="D320" i="1"/>
  <c r="M319" i="1"/>
  <c r="M317" i="1"/>
  <c r="K317" i="1"/>
  <c r="J317" i="1"/>
  <c r="I317" i="1"/>
  <c r="H317" i="1"/>
  <c r="M315" i="1"/>
  <c r="K315" i="1"/>
  <c r="J315" i="1"/>
  <c r="I315" i="1"/>
  <c r="H315" i="1"/>
  <c r="M313" i="1"/>
  <c r="K313" i="1"/>
  <c r="M312" i="1"/>
  <c r="J312" i="1"/>
  <c r="I312" i="1"/>
  <c r="H312" i="1"/>
  <c r="M311" i="1"/>
  <c r="K311" i="1"/>
  <c r="J311" i="1"/>
  <c r="I311" i="1"/>
  <c r="H311" i="1"/>
  <c r="M309" i="1"/>
  <c r="K309" i="1"/>
  <c r="G309" i="1"/>
  <c r="F309" i="1"/>
  <c r="E309" i="1"/>
  <c r="D309" i="1"/>
  <c r="M307" i="1"/>
  <c r="J307" i="1"/>
  <c r="I307" i="1"/>
  <c r="H307" i="1"/>
  <c r="K306" i="1"/>
  <c r="M299" i="1"/>
  <c r="K299" i="1"/>
  <c r="G299" i="1"/>
  <c r="F299" i="1"/>
  <c r="E299" i="1"/>
  <c r="D299" i="1"/>
  <c r="M292" i="1"/>
  <c r="K292" i="1"/>
  <c r="J292" i="1"/>
  <c r="I292" i="1"/>
  <c r="H292" i="1"/>
  <c r="M42" i="1" l="1"/>
  <c r="K42" i="1"/>
  <c r="J42" i="1"/>
  <c r="I42" i="1"/>
  <c r="H42" i="1"/>
  <c r="M35" i="1"/>
  <c r="K35" i="1"/>
  <c r="I35" i="1"/>
  <c r="H35" i="1"/>
  <c r="M34" i="1"/>
</calcChain>
</file>

<file path=xl/sharedStrings.xml><?xml version="1.0" encoding="utf-8"?>
<sst xmlns="http://schemas.openxmlformats.org/spreadsheetml/2006/main" count="4278" uniqueCount="517">
  <si>
    <t>Фамилия и инициалы лица, чьи сведения размещаются</t>
  </si>
  <si>
    <t>Должность</t>
  </si>
  <si>
    <t>площадь 
(кв. м)</t>
  </si>
  <si>
    <t>Транспортные средства 
(вид, марка)</t>
  </si>
  <si>
    <t>Декларированный годовой доход 
(руб.)</t>
  </si>
  <si>
    <t>Объекты недвижимого имущества, 
находящиеся в собственности</t>
  </si>
  <si>
    <t>Перечень объектов недвижимого имущества, 
находящихся в пользовании</t>
  </si>
  <si>
    <t>№ 
п/п</t>
  </si>
  <si>
    <t>Сведения 
об источниках получения средств, 
за счет которых совершена сделка 
(вид приобретенного имущества, 
источники)</t>
  </si>
  <si>
    <t>вид 
объекта</t>
  </si>
  <si>
    <t>вид 
собственности</t>
  </si>
  <si>
    <t>страна 
расположения</t>
  </si>
  <si>
    <t>Заместитель руководителя</t>
  </si>
  <si>
    <t>Советник руководителя</t>
  </si>
  <si>
    <t>Помощник руководителя</t>
  </si>
  <si>
    <t>Центральный аппарат</t>
  </si>
  <si>
    <t>Зубарев Ю.И.</t>
  </si>
  <si>
    <t>Троценко С.А.</t>
  </si>
  <si>
    <t>Замышляев Д.В.</t>
  </si>
  <si>
    <t>Богодист Д.В.</t>
  </si>
  <si>
    <t>Квартира</t>
  </si>
  <si>
    <t>Россия</t>
  </si>
  <si>
    <t>Автомобиль легковой Шкода Kodiaq</t>
  </si>
  <si>
    <t>Жилой дом</t>
  </si>
  <si>
    <t>Земельный участок</t>
  </si>
  <si>
    <t>супруга</t>
  </si>
  <si>
    <t>Индивидуальная</t>
  </si>
  <si>
    <t>Гараж</t>
  </si>
  <si>
    <t>супруг</t>
  </si>
  <si>
    <t>Рапопорт Е.Г.</t>
  </si>
  <si>
    <t>Дача</t>
  </si>
  <si>
    <t>-</t>
  </si>
  <si>
    <t>Совместная</t>
  </si>
  <si>
    <t>Долевая 
(1/3 доли)</t>
  </si>
  <si>
    <t>Нежилое помещение</t>
  </si>
  <si>
    <t>Долевая 
(1/4 доли)</t>
  </si>
  <si>
    <t>Долевая 
(1/2 доли)</t>
  </si>
  <si>
    <t>Комната</t>
  </si>
  <si>
    <t>Автомобиль легковой Ниссан X-Trail</t>
  </si>
  <si>
    <t>Автомобиль легковой Мицубиси ASX 2.0</t>
  </si>
  <si>
    <t>несовершеннолетний ребенок</t>
  </si>
  <si>
    <t>Машиноместо</t>
  </si>
  <si>
    <t>Межрегиональное управление Федеральной пробирной палаты по Центральному федеральному округу</t>
  </si>
  <si>
    <t>Никольский С.В.</t>
  </si>
  <si>
    <t>Заместитель руководителя территориального органа</t>
  </si>
  <si>
    <t xml:space="preserve">              -</t>
  </si>
  <si>
    <t>Автомобиль легковой Ниссан Juke</t>
  </si>
  <si>
    <t>Гусев А.В.</t>
  </si>
  <si>
    <t>Автомобиль легковой БМВ X5 xDrive 30d</t>
  </si>
  <si>
    <t>Севостьянова Н.В.</t>
  </si>
  <si>
    <t>Галилова О.В.</t>
  </si>
  <si>
    <t>Начальник отдела организации закупочной деятельности</t>
  </si>
  <si>
    <t xml:space="preserve">Земельный участок  </t>
  </si>
  <si>
    <t>94,1</t>
  </si>
  <si>
    <t>1604,0</t>
  </si>
  <si>
    <t>Коровкина-Баврина Э.Е.</t>
  </si>
  <si>
    <t>Начальник отдела специального учета</t>
  </si>
  <si>
    <t>30,3</t>
  </si>
  <si>
    <t>Долевая
(1/3 доли)</t>
  </si>
  <si>
    <t>Зиновьев Н.А.</t>
  </si>
  <si>
    <t>Начальник отдела контроля (надзора) за содержанием драгоценных металлов в ювелирных и других изделиях № 1</t>
  </si>
  <si>
    <t>Долевая
(1/5 доли)</t>
  </si>
  <si>
    <t>Иванькина С.В.</t>
  </si>
  <si>
    <t>Начальник отдела контроля (надзора) за содержанием драгоценных металлов в ювелирных и других изделиях № 8</t>
  </si>
  <si>
    <t>Кукляева И.Б.</t>
  </si>
  <si>
    <t>Начальник отдела контроля (надзора) за содержанием драгоценных металлов в ювелирных и других изделиях № 3</t>
  </si>
  <si>
    <t>Долевая
(1/2 доли)</t>
  </si>
  <si>
    <t xml:space="preserve">Гараж </t>
  </si>
  <si>
    <t>Григорян Р.Р.</t>
  </si>
  <si>
    <t>Начальник отдела контроля (надзора) за содержанием драгоценных металлов в ювелирных и других изделиях № 4</t>
  </si>
  <si>
    <t>Ефимкин М.Ю.</t>
  </si>
  <si>
    <t>Начальник режимного отдела</t>
  </si>
  <si>
    <t>86,7</t>
  </si>
  <si>
    <t>43,4</t>
  </si>
  <si>
    <t>Колчев Ю.И.</t>
  </si>
  <si>
    <t>Начальник отдела контроля (надзора) за содержанием драгоценных металлов в ювелирных и других изделиях № 6</t>
  </si>
  <si>
    <t>Автомобиль легковой
ВАЗ 21013</t>
  </si>
  <si>
    <t>Кондратьева Е.В.</t>
  </si>
  <si>
    <t>Начальник отдела контроля (надзор) за содержанием драгоценных металлов в ювелирных и других изделиях №7</t>
  </si>
  <si>
    <t>Долевая
(1/4 доли)</t>
  </si>
  <si>
    <t>Автомобиль легковой
Мазда 6</t>
  </si>
  <si>
    <t>Горшенина О.В.</t>
  </si>
  <si>
    <t>Начальник отдела отдела экспертизы ювелирных и других изделий, содержащих драгоценные металлы</t>
  </si>
  <si>
    <t>Долевая
(2/3 доли)</t>
  </si>
  <si>
    <t>Начальник отдела планирования и исполнения бюджета, администрирования доходов и первичного учета</t>
  </si>
  <si>
    <t>6210,0</t>
  </si>
  <si>
    <t>82,3</t>
  </si>
  <si>
    <t>Тупикова Л.А.</t>
  </si>
  <si>
    <t>Начальник отдела контроля (надзора) за производством, использованием и обращением драгоценных металлов, использованием и обращением драгоценных камней № 2</t>
  </si>
  <si>
    <t>Муртаев А.Н.</t>
  </si>
  <si>
    <t>Начальник отдела управления делами</t>
  </si>
  <si>
    <t>65,7</t>
  </si>
  <si>
    <t>31,0</t>
  </si>
  <si>
    <t>Медведев Д.А.</t>
  </si>
  <si>
    <t>Начальник отдела правового и кадрового обеспечения</t>
  </si>
  <si>
    <t xml:space="preserve">Квартира </t>
  </si>
  <si>
    <t>43,8</t>
  </si>
  <si>
    <t>55,5</t>
  </si>
  <si>
    <t>Автомобиль легковой 
Хендэ Creta</t>
  </si>
  <si>
    <t>Автомобиль легковой 
Мерседес-Бенц E-класс</t>
  </si>
  <si>
    <t>Автомобиль легковой 
Фольксваген Polo</t>
  </si>
  <si>
    <t>Автомобиль легковой 
Lada Vesta GFK320</t>
  </si>
  <si>
    <t>Автомобиль легковой 
Тойота Land Cruiser 200</t>
  </si>
  <si>
    <t>Автомобиль легковой
Шкода Karoq</t>
  </si>
  <si>
    <t>Долевая 
(1/6 доли)</t>
  </si>
  <si>
    <t>Ушанова Л.А.</t>
  </si>
  <si>
    <t>Автомобиль легковой
Шевроле TrailBlazer</t>
  </si>
  <si>
    <t>Автомобиль легковой 
Субару Forester</t>
  </si>
  <si>
    <t>Автомобиль легковой
Мерседес-Бенц Е-класс 200</t>
  </si>
  <si>
    <t>Фунтова Е.А.</t>
  </si>
  <si>
    <t>ЛАДА-210741</t>
  </si>
  <si>
    <t>Гантарова А.В.</t>
  </si>
  <si>
    <t>Токарева О.А.</t>
  </si>
  <si>
    <t>Зотова А. В.</t>
  </si>
  <si>
    <t>Елфимова А.С.</t>
  </si>
  <si>
    <t>Смирнова Н.А.</t>
  </si>
  <si>
    <t>Хохлов А.Г.</t>
  </si>
  <si>
    <t>Грошев А.П.</t>
  </si>
  <si>
    <t>Верхне-Волжское межрегиональное управление Федеральной пробирной палаты</t>
  </si>
  <si>
    <t xml:space="preserve">Жилой дом </t>
  </si>
  <si>
    <t>Долевая 
(12/16 доли)</t>
  </si>
  <si>
    <t xml:space="preserve">Совместная </t>
  </si>
  <si>
    <t>Долевая 
(61/200 доли)</t>
  </si>
  <si>
    <t>Долевая 
(13/28 доли)</t>
  </si>
  <si>
    <t>Долевая 
(1/28 доли)</t>
  </si>
  <si>
    <t>Долевая 
(11/28 доли)</t>
  </si>
  <si>
    <t>Хозяйственная постройка</t>
  </si>
  <si>
    <t>Автомобиль легковой 
Ниссан Qashqai</t>
  </si>
  <si>
    <t>Автомобиль легковой Тойота RAV4</t>
  </si>
  <si>
    <t>Автомобиль легковой Шкода Octavia</t>
  </si>
  <si>
    <t>Автомобиль легковой Форд Kuga</t>
  </si>
  <si>
    <t xml:space="preserve">Автомобиль легковой 
Киа Sportage </t>
  </si>
  <si>
    <t>Прицеп к легковому автомобилю</t>
  </si>
  <si>
    <t>Фургон ГАЗ-2705</t>
  </si>
  <si>
    <t>Прицеп к легковому автомобилю 
Универсал 111320 Евро</t>
  </si>
  <si>
    <t>Автомобиль легковой Рено Fluence</t>
  </si>
  <si>
    <t>Гусева А.А.</t>
  </si>
  <si>
    <t>Гусарова Е.А.</t>
  </si>
  <si>
    <t>Ляпустин О.С.</t>
  </si>
  <si>
    <t>Садовый дом</t>
  </si>
  <si>
    <t>Руководитель территориального органа</t>
  </si>
  <si>
    <t>Автомобиль легковой Тойота Лексус RX 330</t>
  </si>
  <si>
    <t xml:space="preserve">Автомобиль легковой Форд Focus </t>
  </si>
  <si>
    <t>Автомобиль легковой Опель Astra</t>
  </si>
  <si>
    <t>Автомобиль легковой Фольксваген Tiguan</t>
  </si>
  <si>
    <t>Фенский Э.В.</t>
  </si>
  <si>
    <t>Часть жилого дома</t>
  </si>
  <si>
    <t>Волошин А.В.</t>
  </si>
  <si>
    <t>Малахов Д.Б.</t>
  </si>
  <si>
    <t>Семенова Е.С.</t>
  </si>
  <si>
    <t xml:space="preserve">Индивидуальная </t>
  </si>
  <si>
    <t>Межрегиональное управление Федеральной пробирной палаты по Северо-Западному федеральному округу</t>
  </si>
  <si>
    <t xml:space="preserve">Автомобиль легковой 
Хендэ i40 </t>
  </si>
  <si>
    <t>Автомобиль легковой БМВ Х5</t>
  </si>
  <si>
    <t>Панихин Я.В.</t>
  </si>
  <si>
    <r>
      <t xml:space="preserve">Начальник отдела контроля </t>
    </r>
    <r>
      <rPr>
        <sz val="11"/>
        <color rgb="FF000000"/>
        <rFont val="Times New Roman"/>
        <family val="1"/>
      </rPr>
      <t>(надзора) за производством, использованием и обращением драгоценных металлов, использование и обращением драгоценных камней № 1</t>
    </r>
  </si>
  <si>
    <t>Автомобиль легковой Ниссан Qashqai</t>
  </si>
  <si>
    <t>Гилеп С.Н.</t>
  </si>
  <si>
    <t>Заместитель начальника отдела контроля (надзора) за производством, использованием и обращением драгоценных металлов, использование и обращением драгоценных камней № 1</t>
  </si>
  <si>
    <t>Май А.Ю.</t>
  </si>
  <si>
    <t>Старший государственный инспектор отдела контроля (надзора) за производством, использованием и обращением драгоценных металлов, использование и обращением драгоценных камней № 1</t>
  </si>
  <si>
    <t>Тесалова И.Е.</t>
  </si>
  <si>
    <t>Государственный инспектор отдела контроля (надзора) за производством, использованием и обращением драгоценных металлов, использование и обращением драгоценных камней № 1</t>
  </si>
  <si>
    <t>Копыцына А.А.</t>
  </si>
  <si>
    <t>Леонова Л.К.</t>
  </si>
  <si>
    <t>Бурлакова А.Ю.</t>
  </si>
  <si>
    <r>
      <t xml:space="preserve">Начальник отдела контроля </t>
    </r>
    <r>
      <rPr>
        <sz val="11"/>
        <color rgb="FF000000"/>
        <rFont val="Times New Roman"/>
        <family val="1"/>
      </rPr>
      <t>(надзора) за содержанием драгоценных металлов в ювелирных и других изделиях № 2</t>
    </r>
  </si>
  <si>
    <t>Брусницына В.Г.</t>
  </si>
  <si>
    <t>Начальник отдела технических экспертиз и экспертиз музейных экспонатов</t>
  </si>
  <si>
    <t>Кивиренко А.М.</t>
  </si>
  <si>
    <t>Кирилы И.А.</t>
  </si>
  <si>
    <t>Заместитель начальника отдела управления делами</t>
  </si>
  <si>
    <t>Иванова Н.М.</t>
  </si>
  <si>
    <t>Ведущий специалист-эксперт отдела управления делами</t>
  </si>
  <si>
    <t>Руденко А.А.</t>
  </si>
  <si>
    <t>Долевая 
(1/298 доли)</t>
  </si>
  <si>
    <t>Долевая 
(1/216 доли)</t>
  </si>
  <si>
    <t>Спиридонова И.Г.</t>
  </si>
  <si>
    <t>Старший специалист 1 разряда отдела управления делами</t>
  </si>
  <si>
    <t>Пушненков С.В.</t>
  </si>
  <si>
    <r>
      <t xml:space="preserve">Начальник отдела контроля </t>
    </r>
    <r>
      <rPr>
        <sz val="11"/>
        <color rgb="FF000000"/>
        <rFont val="Times New Roman"/>
        <family val="1"/>
      </rPr>
      <t>(надзора) за  использованием и обращением драгоценных металлов, драгоценных камней № 3</t>
    </r>
  </si>
  <si>
    <t>Волкова А.В.</t>
  </si>
  <si>
    <t>Заместитель начальника отдела контроля (надзора) за  использованием и обращением драгоценных металлов, драгоценных камней № 3</t>
  </si>
  <si>
    <t>Эллинг</t>
  </si>
  <si>
    <t>Накопления за предыдущие годы (Автомобиль легковой)</t>
  </si>
  <si>
    <t>Сортова З.Н.</t>
  </si>
  <si>
    <t>Старший государственный инспектор отдела контроля (надзора) за  использованием и обращением драгоценных металлов, драгоценных камней № 3</t>
  </si>
  <si>
    <t xml:space="preserve">Прицеп к легковым автомобилям AF23AB  </t>
  </si>
  <si>
    <t>Мялик М.С.</t>
  </si>
  <si>
    <t>Государственный инспектор отдела контроля (надзора) за  использованием и обращением драгоценных металлов, драгоценных камней № 3</t>
  </si>
  <si>
    <t xml:space="preserve">Накопления за предыдущие годы (Земельный участок) </t>
  </si>
  <si>
    <t>Вихрова О.Ю.</t>
  </si>
  <si>
    <t>Парккинен Х.В.</t>
  </si>
  <si>
    <t>Ведущий специалист-эксперт отдела контроля (надзора) за содержанием драгоценных металлов в ювелирных и других изделиях № 4</t>
  </si>
  <si>
    <t>Расторгуев Р.И.</t>
  </si>
  <si>
    <r>
      <t xml:space="preserve">Начальник отдела контроля </t>
    </r>
    <r>
      <rPr>
        <sz val="11"/>
        <color rgb="FF000000"/>
        <rFont val="Times New Roman"/>
        <family val="1"/>
      </rPr>
      <t>(надзора) за производством, использованием и обращением драгоценных металлов, использованием и обращением драгоценных камней, за содержанием драгоценных металлов в ювелирных и других изделиях № 1</t>
    </r>
  </si>
  <si>
    <t>Ямов С.В.</t>
  </si>
  <si>
    <r>
      <t xml:space="preserve">Заместитель начальника отдела контроля </t>
    </r>
    <r>
      <rPr>
        <sz val="11"/>
        <color rgb="FF000000"/>
        <rFont val="Times New Roman"/>
        <family val="1"/>
      </rPr>
      <t>(надзора) за производством, использованием и обращением драгоценных металлов, использованием и обращением драгоценных камней, за содержанием драгоценных металлов в ювелирных и других изделиях № 1</t>
    </r>
  </si>
  <si>
    <t>Плотников М.Н.</t>
  </si>
  <si>
    <t>Старший государственный инспектор отдела контроля (надзора) за производством, использованием и обращением драгоценных металлов, использованием и обращением драгоценных камней, за содержанием драгоценных металлов в ювелирных и других изделиях № 1</t>
  </si>
  <si>
    <t xml:space="preserve">Автомобиль легковой Лада Веста LADA GFL 110 </t>
  </si>
  <si>
    <t>Долгина О.В.</t>
  </si>
  <si>
    <t>Государственный инспектор отдела контроля (надзора) за производством, использованием и обращением драгоценных металлов, использованием и обращением драгоценных камней, за содержанием драгоценных металлов в ювелирных и других изделиях № 1</t>
  </si>
  <si>
    <t>Автомобиль легковой Ниссан Note</t>
  </si>
  <si>
    <t>Автомобиль легковой Хендэ Santa Fe</t>
  </si>
  <si>
    <t xml:space="preserve">Автомобиль легковой Рено Kaptur </t>
  </si>
  <si>
    <t>Автомобиль легковой Фольксваген Touran</t>
  </si>
  <si>
    <t>Автомобиль легковой Фольксваген Jetta</t>
  </si>
  <si>
    <t>Автомобиль легковой Ниссан Tiida</t>
  </si>
  <si>
    <t>Автомобиль легковой Шкода Fabia</t>
  </si>
  <si>
    <t>Кредит на покупку квартиры</t>
  </si>
  <si>
    <t>Автомобиль легковой Сузуки Grand Vitara 3.2 V6</t>
  </si>
  <si>
    <t>Автомобиль грузовой Мерседес-Бенц Sprinter 216 CDI</t>
  </si>
  <si>
    <t xml:space="preserve">Автомобиль легковой Форд Fiesta </t>
  </si>
  <si>
    <t xml:space="preserve">Автомобиль легковой Митсубиси Pajero </t>
  </si>
  <si>
    <t>Автомобиль легковой 
Дэу Nubira</t>
  </si>
  <si>
    <t xml:space="preserve">Автомобиль легковой Ситроен C3 </t>
  </si>
  <si>
    <t xml:space="preserve">Автомобиль легковой Фольксваген Passat </t>
  </si>
  <si>
    <t xml:space="preserve">Автомобиль легковой Митсубиси Outlander  </t>
  </si>
  <si>
    <t xml:space="preserve">Автомобиль легковой Ауди 80 </t>
  </si>
  <si>
    <t xml:space="preserve">Автомобиль грузовой Опель Movano CDTI </t>
  </si>
  <si>
    <t xml:space="preserve">Автомобиль легковой Рено Duster </t>
  </si>
  <si>
    <t>Автомобиль легковой Хендэ G4NA</t>
  </si>
  <si>
    <t xml:space="preserve">Автомобиль легковой 
Киа Seed </t>
  </si>
  <si>
    <t>Автомобиль легковой Мерседес-Бенц Е-класс 200</t>
  </si>
  <si>
    <t>Автомобиль легковой Рено Sandero Stepway</t>
  </si>
  <si>
    <t>Межрегиональное управление Федеральной пробирной палаты по Южному федеральному округу</t>
  </si>
  <si>
    <t>Михалин А.В.</t>
  </si>
  <si>
    <t>Договор участия в долевом строительстве от 23.12.2019 № 92</t>
  </si>
  <si>
    <t>Договор участия в долевом строительстве    от 30.12.2019 № 91/П</t>
  </si>
  <si>
    <t>Парковочное место</t>
  </si>
  <si>
    <t>Машино-место</t>
  </si>
  <si>
    <t>Громова Т.Н.</t>
  </si>
  <si>
    <t xml:space="preserve">Договор дарения от 26.08.2021, зарегистрировано в реестре № 61/91-н/61-2021-9-359, вписка из ЕГРН 61:48:0040202:2812-61/192/2021-5 от 27.08.2021 </t>
  </si>
  <si>
    <t>Договор дарения от 20.04.2021 № б/н, выписка из ЕГРН 61:44:0081502:7889-61/183/2021-3 от 04.05.2021</t>
  </si>
  <si>
    <t>Зайцев А.Г.</t>
  </si>
  <si>
    <t>Маргунова Т.Б.</t>
  </si>
  <si>
    <t>Начальник отдела контроля (надзора) за содержанием драгоценных металлов в ювелирных и других изделиях №1</t>
  </si>
  <si>
    <t>Кулик А.А.</t>
  </si>
  <si>
    <t>Начальник отдела контроля (надзора) за содержанием драгоценных металлов в ювелирных и других изделиях №2</t>
  </si>
  <si>
    <t>Попова В.В.</t>
  </si>
  <si>
    <t>И.о. начальника отдела управления делами</t>
  </si>
  <si>
    <t>Титаренко Я.В.</t>
  </si>
  <si>
    <t xml:space="preserve">Главный специалист-эксперт отдела управления делами </t>
  </si>
  <si>
    <t>Загидулина Л.А.</t>
  </si>
  <si>
    <t>Лаврентьев С.В.</t>
  </si>
  <si>
    <t>Главный государственный инспектор отдела контроля (надзора) за использованием и обращением драгоценных металлов, драгоценных камней</t>
  </si>
  <si>
    <t>Мартиросян А.В.</t>
  </si>
  <si>
    <t>Старший государственный инспектор отдела контроля (надзора) за использованием и обращением драгоценных металлов, драгоценных камней</t>
  </si>
  <si>
    <t>Кулага И.С.</t>
  </si>
  <si>
    <t>Заместитель начальника отдела контроля (надзора) за использованием и обращением драгоценных металлов, драгоценных камней</t>
  </si>
  <si>
    <t>Павлова А.Ю.</t>
  </si>
  <si>
    <t>Государственный инспектор отдела контроля (надзора) за использованием и обращением драгоценных металлов, драгоценных камней</t>
  </si>
  <si>
    <t>Егорова Д.А.</t>
  </si>
  <si>
    <t>Ненахов А.В.</t>
  </si>
  <si>
    <t>Чехова М.В.</t>
  </si>
  <si>
    <t>Главный специалист-эксперт отдела контроля (надзора) за содержанием драгоценных металлов в ювелирных и других изделиях №1</t>
  </si>
  <si>
    <t>Казаков В.В.</t>
  </si>
  <si>
    <t>Потрясов А.А.</t>
  </si>
  <si>
    <t xml:space="preserve">Ведущий специалист-эксперт отдела управления делами </t>
  </si>
  <si>
    <t>Доценко Д.В.</t>
  </si>
  <si>
    <t>Начальник отдела контроля (надзора) за использованием и обращением драгоценных металлов, драгоценных камней</t>
  </si>
  <si>
    <t>Межрегиональное управление Федеральной пробирной палаты по Северо-Кавказскому федеральному округу</t>
  </si>
  <si>
    <t>Нурмагомедов Н.Г.</t>
  </si>
  <si>
    <t>Алиомаров  Ш.М.</t>
  </si>
  <si>
    <t>Абакаров Ш.М-З.</t>
  </si>
  <si>
    <t>Автомобиль легковой Тойота Corolla</t>
  </si>
  <si>
    <t>Асретова Н.А.</t>
  </si>
  <si>
    <t>Начальник отдела контроля (надзора) за содержанием драгоценных металлов в ювелирных и других изделиях</t>
  </si>
  <si>
    <t>Исламова А.И.</t>
  </si>
  <si>
    <t>России</t>
  </si>
  <si>
    <t>Алиева Л.М.</t>
  </si>
  <si>
    <t>Автомобиль легковой ВАЗ ЛАДА Granta</t>
  </si>
  <si>
    <t>Дагиров С.М.</t>
  </si>
  <si>
    <t>Магомединов Г.М.</t>
  </si>
  <si>
    <t>Консультант отдела управления делами</t>
  </si>
  <si>
    <t>Алибекова Р.М.</t>
  </si>
  <si>
    <t>Главный специалист-эксперт отдела контроля (надзора) за содержанием драгоценных металлов в ювелирных и других изделиях</t>
  </si>
  <si>
    <t>Земельный участок - дачный</t>
  </si>
  <si>
    <t>Автомобиль легковой Хендэ Elantra</t>
  </si>
  <si>
    <t>Автомобиль легковой Форд Focus</t>
  </si>
  <si>
    <t>Автомобиль легковой Хонда CR-V</t>
  </si>
  <si>
    <t>Автомобиль легковой Мерседес-Бенц ML 320</t>
  </si>
  <si>
    <t>Автомобиль легковой Хендэ GETZ GL</t>
  </si>
  <si>
    <t>Автомобиль легковой Рено Logan</t>
  </si>
  <si>
    <t>Автомобиль легковой Фольксваген Polo</t>
  </si>
  <si>
    <t>Автомобиль легковой Фольксваген Toyper</t>
  </si>
  <si>
    <t>Автомобиль легковой Шевроле Aveo</t>
  </si>
  <si>
    <t>Автомобиль легковой  Хендэ Solaris</t>
  </si>
  <si>
    <t xml:space="preserve">Автомобиль легковой  Хендэ IX35 </t>
  </si>
  <si>
    <t>Кострова Н.П.</t>
  </si>
  <si>
    <t>cупруг</t>
  </si>
  <si>
    <t>Митяшов А.В.</t>
  </si>
  <si>
    <t>Исмагилов Д.С.</t>
  </si>
  <si>
    <t>Прицеп к легковому автомобилю Прицеп "Батыр"</t>
  </si>
  <si>
    <t>Ищейкина Т.В.</t>
  </si>
  <si>
    <t>Сизов В.Н.</t>
  </si>
  <si>
    <t>Бабушкин Ф.К.</t>
  </si>
  <si>
    <t>cупруга</t>
  </si>
  <si>
    <t>Автомобиль грузовой ЗИЛ 433102 ZIL 433102</t>
  </si>
  <si>
    <t>Балакина Л.Г.</t>
  </si>
  <si>
    <t>Гаранин А.В.</t>
  </si>
  <si>
    <t>Автомобиль легковой УАЗ 469Б</t>
  </si>
  <si>
    <t>Гладышев А.А.</t>
  </si>
  <si>
    <t>Добролюбов А.С.</t>
  </si>
  <si>
    <t>Емельянова Т.Н.</t>
  </si>
  <si>
    <t>Козлова О.А.</t>
  </si>
  <si>
    <t>Корякина Е.Б.</t>
  </si>
  <si>
    <t>Круглецов А.В.</t>
  </si>
  <si>
    <t>Молева Н.В.</t>
  </si>
  <si>
    <t>Павленко С.А.</t>
  </si>
  <si>
    <t>Покупка легкового автомобиля СУЗУКИ Kizashi, за счет личных накоплений</t>
  </si>
  <si>
    <t>Соловьева С.Ю.</t>
  </si>
  <si>
    <t>Табашева Е.Н.</t>
  </si>
  <si>
    <t>Сельскохозяйственная техника Трактор ДТ 75</t>
  </si>
  <si>
    <t>Хлыбова И.С.</t>
  </si>
  <si>
    <t>Каримов А.Т.</t>
  </si>
  <si>
    <t>Мухамедьяров Э.М.</t>
  </si>
  <si>
    <t>Набиева Э.Р.</t>
  </si>
  <si>
    <t>Насыров З.Р.</t>
  </si>
  <si>
    <t>Cовместная</t>
  </si>
  <si>
    <t>Никишина М.Ю.</t>
  </si>
  <si>
    <t>Автомобиль легковой ВАЗ 21099</t>
  </si>
  <si>
    <t>Окунев В.Н.</t>
  </si>
  <si>
    <t>Автомобиль легковой БМВ 318</t>
  </si>
  <si>
    <t>Тукаева В.Г.</t>
  </si>
  <si>
    <t>Четвертнева О.Н.</t>
  </si>
  <si>
    <t>Агапова О.А.</t>
  </si>
  <si>
    <t>Веденеев В.Н.</t>
  </si>
  <si>
    <t>Покупка квартиры 41,5 кв.м. в кредит и за счет личных накоплений</t>
  </si>
  <si>
    <t>Горкин П.А.</t>
  </si>
  <si>
    <t>Автомобиль легковой ВАЗ 219220 LADA KALINA</t>
  </si>
  <si>
    <t>Ершова Т.А.</t>
  </si>
  <si>
    <t>Ершов О.В.</t>
  </si>
  <si>
    <t>Жиляев А.В.</t>
  </si>
  <si>
    <t>Иванов И.С.</t>
  </si>
  <si>
    <t>Липатов И.В.</t>
  </si>
  <si>
    <t>Панфилов В.В.</t>
  </si>
  <si>
    <t>Автомобиль легковой ВАЗ 211440</t>
  </si>
  <si>
    <t>Стяжкина Ю.И.</t>
  </si>
  <si>
    <t>Автомобиль легковой Тойота Hiace</t>
  </si>
  <si>
    <t>Автомобиль легковой Фольксваген LT 28</t>
  </si>
  <si>
    <t>Автомобиль грузовой Хино Ranger</t>
  </si>
  <si>
    <t>Автомобиль грузовой Хино 1</t>
  </si>
  <si>
    <t>Автомобиль грузовой Хино</t>
  </si>
  <si>
    <t>Автомобиль грузовой Хино  FR 1</t>
  </si>
  <si>
    <t>Автомобиль грузовой Мицубиси Fuso</t>
  </si>
  <si>
    <t>Автомобиль грузовой  Исузу Elf</t>
  </si>
  <si>
    <t>Автомобиль легковой Опель Vectra</t>
  </si>
  <si>
    <t>Автомобиль легковой Рено Duster K 4VF 606</t>
  </si>
  <si>
    <t>Автомобиль легковой Шевроле Cruze</t>
  </si>
  <si>
    <t>Автомобиль легковой Фольксваген Passat CC</t>
  </si>
  <si>
    <t>Автомобиль легковой Рено Duster F4RE410</t>
  </si>
  <si>
    <t>Автомобиль легковой Киа Sportage</t>
  </si>
  <si>
    <t>Автомобиль легковой Ауди Allroad</t>
  </si>
  <si>
    <t>Автомобиль легковой 
Киа Sportage</t>
  </si>
  <si>
    <t>Автомобиль легковой Сузуки Kizashi</t>
  </si>
  <si>
    <t>Автомобиль легковой Ситроен Berlingo</t>
  </si>
  <si>
    <t>Автомобиль легковой Тойота Camry</t>
  </si>
  <si>
    <t>Автомобиль легковой Мицубиси Outlander</t>
  </si>
  <si>
    <t>Автомобиль легковой  Ниссан Murano</t>
  </si>
  <si>
    <t>Автомобиль легковой Ниссан Almera</t>
  </si>
  <si>
    <t>Автомобиль легковой Шевроле Niva</t>
  </si>
  <si>
    <t>Автомобиль легковой Ниссан Teana</t>
  </si>
  <si>
    <t>Автомобиль легковой Ниссан TEANA</t>
  </si>
  <si>
    <t>Автомобиль легковой Шевроле НИВА</t>
  </si>
  <si>
    <t>Автомобиль легковой Опель Antara L-A</t>
  </si>
  <si>
    <t>Автомобиль легковой Ситроен С4</t>
  </si>
  <si>
    <t>Автомобиль легковой Ниссан Almera Classic</t>
  </si>
  <si>
    <t>Межрегиональное управление Федеральной пробирной палаты по Уральскому федеральному округу</t>
  </si>
  <si>
    <t>Агафонова С.В.</t>
  </si>
  <si>
    <t>Викулов И.А.</t>
  </si>
  <si>
    <t>Государственный инспектор отдела контроля (надзора) за производством, использованием и обращением драгоценных металлов, использованием и обращением драгоценных камней, лицензирования и лицензионного контроля № 1</t>
  </si>
  <si>
    <t>Автомобиль легковой Ауди А5</t>
  </si>
  <si>
    <t>Гридин Е.Ю.</t>
  </si>
  <si>
    <t>Замсетиетль начальника отдела государственной службы, правового обеспечения и бюджетного учета</t>
  </si>
  <si>
    <t xml:space="preserve">Автомобиль легковой ВАЗ GFK110 Lada Vesta </t>
  </si>
  <si>
    <t>Драгунова С.С.</t>
  </si>
  <si>
    <t>Ведущий специалист-эксперт отдела контроля (надзора) за содержанием драгоценных металоов  в ювелирных и иных изделяих и проведения экспертиз № 2</t>
  </si>
  <si>
    <t>Автомобиль легковой 
Киа SORENTO</t>
  </si>
  <si>
    <t xml:space="preserve">несовершеннолетний ребенок </t>
  </si>
  <si>
    <t xml:space="preserve">Дульнева М.А. </t>
  </si>
  <si>
    <t>Начальник отдела государственной службы, правового обеспечения и бюджетного учета</t>
  </si>
  <si>
    <t>Жолудева С.А.</t>
  </si>
  <si>
    <t>Ипатов Н.М.</t>
  </si>
  <si>
    <t>Cтарший государственный инспектор отдела контроля (надзора) за производством, использованием и обращением драгоценных металлов, использованием и обращением драгоценных камней, лицензирования и лицензионного контроля № 1</t>
  </si>
  <si>
    <t xml:space="preserve">Автомобиль легковой ВАЗ GAB 110 Lada XRAY </t>
  </si>
  <si>
    <t>Константинова О.В.</t>
  </si>
  <si>
    <t>Главный специалист-эксперт отдела государственной службы, правового обеспечения и бюджетного учета</t>
  </si>
  <si>
    <t>Автомобиль легковой ВАЗ 11113-40</t>
  </si>
  <si>
    <t>Автомобиль легковой Пежо 408</t>
  </si>
  <si>
    <t>Автомобиль легковой Лифан 214813</t>
  </si>
  <si>
    <t>Костромина Е.В.</t>
  </si>
  <si>
    <t>Начальник отдела контроля (надзора) за содержанием драгоценных металоов  в ювелирных и иных изделяих и проведения экспертиз № 1</t>
  </si>
  <si>
    <t>Кошин Н.А.</t>
  </si>
  <si>
    <t>Кучеров А.А.</t>
  </si>
  <si>
    <t>Начальник оотдела контроля (надзора) за производством, использованием и обращением драгоценных металлов, использованием и обращением драгоценных камней, лицензирования и лицензионного контроля № 1</t>
  </si>
  <si>
    <t>Морозова Т.А.</t>
  </si>
  <si>
    <t>Ведущий специалист-эксперт отдела государственной службы, правового обеспечения и бюджетного учета</t>
  </si>
  <si>
    <t>Трузгина А.В.</t>
  </si>
  <si>
    <t>Начальник отдела контроля (надзора) за содержанием драгоценных металоов  в ювелирных и иных изделяих и проведения экспертиз № 2</t>
  </si>
  <si>
    <t>Тухватуллина Э.Н.</t>
  </si>
  <si>
    <t>Автомобиль легковой Тойота Lexus RX 300</t>
  </si>
  <si>
    <t>Шулаев И.И</t>
  </si>
  <si>
    <t>Старший государственный инспектор отдела контроля (надзора) за производством, использованием и обращением драгоценных металлов, использованием и обращением драгоценных камней, лицензирования и лицензионного контроля № 1</t>
  </si>
  <si>
    <t>Маломерное моторное судно Cayman 360</t>
  </si>
  <si>
    <t>Юферев А.В.</t>
  </si>
  <si>
    <t>Заместитель начальника отдела контроля (надзора) за производством, использованием и обращением драгоценных металлов, использованием и обращением драгоценных камней, лицензирования и лицензионного контроля № 1</t>
  </si>
  <si>
    <t>Автомобиль легковой ВАЗ 21103</t>
  </si>
  <si>
    <t>Межрегионального управления Федеральной пробирной палаты по Сибирскому федеральному округу</t>
  </si>
  <si>
    <t>Денисевич А.Г.</t>
  </si>
  <si>
    <t>Холкин Е.И.</t>
  </si>
  <si>
    <t>Иванюшин В.В.</t>
  </si>
  <si>
    <t>Автомобиль легковой
Тойота Avensis</t>
  </si>
  <si>
    <t>Автомобиль легковой
Хонда Fit</t>
  </si>
  <si>
    <t>Тосич Т.В.</t>
  </si>
  <si>
    <t>Сабирова В.В.</t>
  </si>
  <si>
    <t>Автомобиль легковой БМВ X6</t>
  </si>
  <si>
    <t>садовый дом</t>
  </si>
  <si>
    <t>Иванеко В.В.</t>
  </si>
  <si>
    <t>Автомобиль легковой
Ниссан Prairie</t>
  </si>
  <si>
    <t>Межрегиональное управление Федеральной пробирной палаты по Дальневосточному федеральному округу</t>
  </si>
  <si>
    <t>Архипов В.В.</t>
  </si>
  <si>
    <t>Автомобиль легковой Ниссан Leaf</t>
  </si>
  <si>
    <t>Воинская часть</t>
  </si>
  <si>
    <t>Зарукина Ю.А.</t>
  </si>
  <si>
    <t>Автомоболь легковой Мицубиси L200</t>
  </si>
  <si>
    <t>Карпов С.Ю.</t>
  </si>
  <si>
    <t>Автомоболь легковой Мазда Alexa</t>
  </si>
  <si>
    <t>Автомоболь легковой Тойота Passo</t>
  </si>
  <si>
    <t>Черных А.В.</t>
  </si>
  <si>
    <t>Россиия</t>
  </si>
  <si>
    <t>Ледукова Е.В.</t>
  </si>
  <si>
    <t>Романенко А.А.</t>
  </si>
  <si>
    <t>Горновой А.А.</t>
  </si>
  <si>
    <t>Левков Ю.А.</t>
  </si>
  <si>
    <t>Автомобиль легковой Тойта Agua</t>
  </si>
  <si>
    <t>Чуракова А.Н.</t>
  </si>
  <si>
    <t>Зинкин И.С.</t>
  </si>
  <si>
    <t>Автомобиль легковой Хонда Freed spike</t>
  </si>
  <si>
    <t>Шошин А.С.</t>
  </si>
  <si>
    <t>Медведева И.П.</t>
  </si>
  <si>
    <t>Автомобиль легковой Ниссан Х-Трейл</t>
  </si>
  <si>
    <t>Автомобиль легковой Порше Cayenne</t>
  </si>
  <si>
    <t xml:space="preserve">Руководитель </t>
  </si>
  <si>
    <t>Раджапова Ю.В.</t>
  </si>
  <si>
    <t>Жилой Дом</t>
  </si>
  <si>
    <t xml:space="preserve">Сафонова Е.М. </t>
  </si>
  <si>
    <t xml:space="preserve">Базолин К.В. </t>
  </si>
  <si>
    <t>Автомобиль легковой Рено Sandero</t>
  </si>
  <si>
    <t>Автомобиль легковой Тойота LEXUS NX200</t>
  </si>
  <si>
    <t>Автомобиль легковой Акура MDX</t>
  </si>
  <si>
    <t>Автомобиль легковой Мерседес-Бенц С-180</t>
  </si>
  <si>
    <t>Начальник отдела контроля (надзора) за содержанием драгоценных металлов в ювелирных и других изделиях №3</t>
  </si>
  <si>
    <t>Корнев В.В.</t>
  </si>
  <si>
    <t>Сорокина Е.Е.</t>
  </si>
  <si>
    <t>Козлов В.А.</t>
  </si>
  <si>
    <t>Метлин М.М.</t>
  </si>
  <si>
    <t>Начальник отдела контроля (надзора) за производством, использованием и обращением драгоценных металлов, использованием и обращением драгоценных камней</t>
  </si>
  <si>
    <t>Заместитель начальника отдела контроля (надзора) за производством, использованием и обращением драгоценных металлов, использованием и обращением драгоценных камней</t>
  </si>
  <si>
    <t>Старший государственный инспектор отдела  контроля (надзора) за производством, использованием и обращением драгоценных металлов, использованием и обращением драгоценных камней</t>
  </si>
  <si>
    <t>Главный государственный инспектор отдела контроля (надзора) за производством, использованием и обращением драгоценных металлов, использованием и обращением драгоценных камней</t>
  </si>
  <si>
    <t>Специалист-эксперт отдела управления делами</t>
  </si>
  <si>
    <t xml:space="preserve">Государственный инспектор отдела контроля (надзора) за производством,  использованием и обращением драгоценных металлов, использованием и обращением драгоценных камней  </t>
  </si>
  <si>
    <t>Межрегиональное управление Федеральной пробирной палаты по Приволжскому федеральному округу</t>
  </si>
  <si>
    <t>Начальник отдела контроля (надзора) за использованием и обращением драгоценных металлов, драгоценных камней №1</t>
  </si>
  <si>
    <t>Заместитель начальника отдела контроля (надзора) за использованием и обращением драгоценных металлов, драгоценных камней №1</t>
  </si>
  <si>
    <t>Старший государственный инспектор отдела контроля (надзора) за использованием и обращением драгоценных металлов, драгоценных камней №1</t>
  </si>
  <si>
    <t>Главный государственный инспектор отдела контроля (надзора) за использованием и обращением драгоценных металлов, драгоценных камней №1</t>
  </si>
  <si>
    <t>Главный специалист-эксперт отдела управления делами</t>
  </si>
  <si>
    <t>Специалист-эксперт отдела контроля (надзора) за содержанием драгоценных металлов в ювелирных и других изделиях №1</t>
  </si>
  <si>
    <t>Ведущий специалист-эксперт отдела контроля (надзора) за содержанием драгоценных металлов в ювелирных и других изделиях №1</t>
  </si>
  <si>
    <t>Главный государственный инспектор отдела контроля (надзора) за использованием и обращением драгоценных металлов, драгоценных камней №2</t>
  </si>
  <si>
    <t>Начальник отдела контроля (надзора) за использованием и обращением драгоценных металлов, драгоценных камней №2</t>
  </si>
  <si>
    <t>Специалист-эксперт отдела контроля (надзора) за содержанием драгоценных металлов в ювелирных и других изделиях №2</t>
  </si>
  <si>
    <t>Старший государственный инспектор отдела контроля (надзора) за использованием и обращением драгоценных металлов, драгоценных камней №2</t>
  </si>
  <si>
    <t>Ведущий специалист-эксперт отдела контроля (надзора) за содержанием драгоценных металлов в ювелирных и других изделиях №2</t>
  </si>
  <si>
    <t>Ведущий специалист-эксперт отдела контроля (надзора) за содержанием драгоценных металлов в ювелирных и других изделиях №3</t>
  </si>
  <si>
    <t>Специалист-эксперт отдела контроля (надзора) за содержанием драгоценных металлов в ювелирных и других изделиях №3</t>
  </si>
  <si>
    <t>Старший государственный инспектор отдела контроля (надзора) за использованием и обращением драгоценных металлов, драгоценных камней №3</t>
  </si>
  <si>
    <t>Главный государственный инспектор отдела контроля (надзора) за использованием и обращением драгоценных металлов, драгоценных камней №3</t>
  </si>
  <si>
    <t>Начальник отдела контроля (надзора) за использованием и обращением драгоценных металлов, драгоценных камней №3</t>
  </si>
  <si>
    <t>Долевая 
(1/71 доли)</t>
  </si>
  <si>
    <t>Долевая 
(1/5 доли)</t>
  </si>
  <si>
    <t>Долевая 
(6/7 доли)</t>
  </si>
  <si>
    <t>Долевая 
(1/7 доли)</t>
  </si>
  <si>
    <t>Долевая 
(3/4 доли)</t>
  </si>
  <si>
    <t>Долевая 
(1/8 доли)</t>
  </si>
  <si>
    <t>Долевая
(1/9 доли)</t>
  </si>
  <si>
    <t>Заместитель руковолителя территориального органа</t>
  </si>
  <si>
    <t>Долевая 
(4/10 доли)</t>
  </si>
  <si>
    <t>Долевая 
(2/3 доли)</t>
  </si>
  <si>
    <t>Долевая 
(28/30 доли)</t>
  </si>
  <si>
    <t>Долевая 
(1/30 доли)</t>
  </si>
  <si>
    <t>Долевая 
(9/20)</t>
  </si>
  <si>
    <t>Долевая 
(1/20 доли)</t>
  </si>
  <si>
    <t>Долевая 
(37/100 доли)</t>
  </si>
  <si>
    <t>Долевая 
(1/52 доли)</t>
  </si>
  <si>
    <t>Начальник отдела контроля (надзора) за содержанием драгоценных металлов в ювелирных и других изделиях №4</t>
  </si>
  <si>
    <t>Начальник отдела контроля (надзора) за производством, использованием и обращением драгоценных металлов, использованием и обращением драгоценных камней №1</t>
  </si>
  <si>
    <t>Начальник отдела отдела контроля (надзора) за содержанием драгоценных металлов в ювелирных и других изделиях № 1</t>
  </si>
  <si>
    <t>Государственный инспектор отдела контроля (надзора) за производством, использованием и обращением драгоценных металлов, использованием и обращением драгоценных камней № 1</t>
  </si>
  <si>
    <t>Заместитель начальника отдела контроля (надзора) за производством, использованием и обращением драгоценных металлов, использованием и обращением драгоценных камней № 1</t>
  </si>
  <si>
    <t>Старший государственный инспектор отдела контроля (надзора) за производством, использованием и обращением драгоценных металлов, использованием и обращением драгоценных камней № 1</t>
  </si>
  <si>
    <t>Начальник отдела контроля (надзора) за содержанием драгоценных металлов в ювелирных и других изделиях № 2</t>
  </si>
  <si>
    <t>Долевая                (1/3 доли)</t>
  </si>
  <si>
    <t>Долевая              (1/2 доли)</t>
  </si>
  <si>
    <t>Долевая              (1/8 доли)</t>
  </si>
  <si>
    <t>Долевая               (1/2 доли)</t>
  </si>
  <si>
    <t>Долевая             (40/387 доли)</t>
  </si>
  <si>
    <t>Совместная       (6/8 доли)</t>
  </si>
  <si>
    <t>Совместная          (6/8 доли)</t>
  </si>
  <si>
    <t>Долевая             (9/20 доли)</t>
  </si>
  <si>
    <t>Долевая             (1/83 доли)</t>
  </si>
  <si>
    <t>Долевая                 (1/3 доли)</t>
  </si>
  <si>
    <t>Автомобиль легковой СУЗУКИ SX4</t>
  </si>
  <si>
    <t>Сведения о доходах, расходах, об имуществе и обязательствах имущественного характера                                                                                                                                                                                                                                                                                                                                 федеральных государственных гражданских служащих Федеральной пробирной палаты за отчетный финансовый год с 1 января 2021 г. по 31 декабря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</si>
</sst>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#,##0.0"/>
    <numFmt numFmtId="167" formatCode="#,##0.00_ ;\-#,##0.00\ "/>
    <numFmt numFmtId="168" formatCode="#,##0.0_ ;\-#,##0.0\ "/>
    <numFmt numFmtId="169" formatCode="0.00_ ;\-0.00\ 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</font>
    <font>
      <b/>
      <sz val="11"/>
      <color rgb="FF3F3F3F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0" fillId="2" borderId="12" applyNumberFormat="0" applyAlignment="0" applyProtection="0"/>
  </cellStyleXfs>
  <cellXfs count="43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4" fontId="1" fillId="0" borderId="2" xfId="0" applyNumberFormat="1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43" fontId="1" fillId="0" borderId="2" xfId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5" fontId="1" fillId="0" borderId="2" xfId="1" applyNumberFormat="1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66" fontId="1" fillId="0" borderId="2" xfId="0" applyNumberFormat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4" fontId="1" fillId="0" borderId="2" xfId="0" applyNumberFormat="1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right" vertical="center" wrapText="1"/>
    </xf>
    <xf numFmtId="43" fontId="1" fillId="0" borderId="2" xfId="1" applyFont="1" applyBorder="1" applyAlignment="1">
      <alignment horizontal="center" vertical="center" wrapText="1"/>
    </xf>
    <xf numFmtId="166" fontId="1" fillId="0" borderId="7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vertical="center" wrapText="1"/>
    </xf>
    <xf numFmtId="49" fontId="1" fillId="0" borderId="7" xfId="0" applyNumberFormat="1" applyFont="1" applyBorder="1" applyAlignment="1">
      <alignment horizontal="right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166" fontId="1" fillId="0" borderId="7" xfId="0" applyNumberFormat="1" applyFont="1" applyBorder="1" applyAlignment="1">
      <alignment vertical="center" wrapText="1"/>
    </xf>
    <xf numFmtId="164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7" xfId="0" applyFont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right" vertical="center" wrapText="1"/>
    </xf>
    <xf numFmtId="164" fontId="1" fillId="0" borderId="7" xfId="0" applyNumberFormat="1" applyFont="1" applyBorder="1" applyAlignment="1">
      <alignment horizontal="right" vertical="center" wrapText="1"/>
    </xf>
    <xf numFmtId="43" fontId="1" fillId="0" borderId="7" xfId="1" applyFont="1" applyBorder="1" applyAlignment="1">
      <alignment horizontal="right" vertical="center" wrapText="1"/>
    </xf>
    <xf numFmtId="43" fontId="7" fillId="0" borderId="7" xfId="1" applyFont="1" applyBorder="1" applyAlignment="1">
      <alignment horizontal="right" vertical="center" wrapText="1"/>
    </xf>
    <xf numFmtId="167" fontId="7" fillId="0" borderId="2" xfId="1" applyNumberFormat="1" applyFont="1" applyBorder="1" applyAlignment="1">
      <alignment horizontal="right" vertical="center" wrapText="1"/>
    </xf>
    <xf numFmtId="43" fontId="7" fillId="0" borderId="2" xfId="1" applyFont="1" applyBorder="1" applyAlignment="1">
      <alignment horizontal="right" vertical="center" wrapText="1"/>
    </xf>
    <xf numFmtId="43" fontId="1" fillId="0" borderId="2" xfId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2" xfId="0" applyNumberFormat="1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43" fontId="1" fillId="0" borderId="2" xfId="1" applyNumberFormat="1" applyFont="1" applyBorder="1" applyAlignment="1">
      <alignment horizontal="right" vertical="center" wrapText="1"/>
    </xf>
    <xf numFmtId="167" fontId="1" fillId="0" borderId="2" xfId="1" applyNumberFormat="1" applyFont="1" applyBorder="1" applyAlignment="1">
      <alignment horizontal="right" vertical="center" wrapText="1"/>
    </xf>
    <xf numFmtId="43" fontId="1" fillId="0" borderId="2" xfId="1" applyNumberFormat="1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7" xfId="0" applyFont="1" applyFill="1" applyBorder="1" applyAlignment="1">
      <alignment vertical="center" wrapText="1"/>
    </xf>
    <xf numFmtId="164" fontId="1" fillId="0" borderId="7" xfId="0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horizontal="right" vertical="center" wrapText="1"/>
    </xf>
    <xf numFmtId="4" fontId="1" fillId="0" borderId="7" xfId="1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0" xfId="0" applyFill="1" applyAlignment="1">
      <alignment horizontal="center"/>
    </xf>
    <xf numFmtId="2" fontId="1" fillId="0" borderId="2" xfId="0" applyNumberFormat="1" applyFont="1" applyBorder="1" applyAlignment="1">
      <alignment horizontal="right" vertical="center" wrapText="1"/>
    </xf>
    <xf numFmtId="0" fontId="0" fillId="0" borderId="2" xfId="0" applyBorder="1"/>
    <xf numFmtId="166" fontId="1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wrapText="1"/>
    </xf>
    <xf numFmtId="166" fontId="1" fillId="0" borderId="2" xfId="0" applyNumberFormat="1" applyFont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164" fontId="11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/>
    </xf>
    <xf numFmtId="168" fontId="1" fillId="0" borderId="2" xfId="1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164" fontId="11" fillId="3" borderId="2" xfId="0" applyNumberFormat="1" applyFont="1" applyFill="1" applyBorder="1" applyAlignment="1">
      <alignment horizontal="right" vertical="center" wrapText="1"/>
    </xf>
    <xf numFmtId="0" fontId="11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wrapText="1"/>
    </xf>
    <xf numFmtId="4" fontId="1" fillId="3" borderId="2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wrapText="1"/>
    </xf>
    <xf numFmtId="0" fontId="11" fillId="0" borderId="2" xfId="0" applyFont="1" applyBorder="1" applyAlignment="1">
      <alignment vertical="center" wrapText="1"/>
    </xf>
    <xf numFmtId="43" fontId="11" fillId="0" borderId="2" xfId="1" applyFont="1" applyFill="1" applyBorder="1" applyAlignment="1">
      <alignment vertical="center" wrapText="1"/>
    </xf>
    <xf numFmtId="43" fontId="11" fillId="0" borderId="2" xfId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right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169" fontId="11" fillId="0" borderId="2" xfId="1" applyNumberFormat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43" fontId="11" fillId="0" borderId="2" xfId="1" applyFont="1" applyFill="1" applyBorder="1" applyAlignment="1">
      <alignment vertical="center"/>
    </xf>
    <xf numFmtId="0" fontId="11" fillId="0" borderId="2" xfId="0" applyFont="1" applyBorder="1"/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 vertical="center"/>
    </xf>
    <xf numFmtId="167" fontId="11" fillId="0" borderId="2" xfId="1" applyNumberFormat="1" applyFont="1" applyFill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164" fontId="1" fillId="0" borderId="2" xfId="0" applyNumberFormat="1" applyFont="1" applyBorder="1" applyAlignment="1">
      <alignment horizontal="right" vertical="top" wrapText="1"/>
    </xf>
    <xf numFmtId="0" fontId="12" fillId="3" borderId="2" xfId="3" applyFont="1" applyFill="1" applyBorder="1" applyAlignment="1">
      <alignment horizontal="left"/>
    </xf>
    <xf numFmtId="164" fontId="12" fillId="3" borderId="2" xfId="3" applyNumberFormat="1" applyFont="1" applyFill="1" applyBorder="1" applyAlignment="1">
      <alignment horizontal="right"/>
    </xf>
    <xf numFmtId="0" fontId="12" fillId="3" borderId="2" xfId="3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right" vertical="center" wrapText="1"/>
    </xf>
    <xf numFmtId="167" fontId="12" fillId="0" borderId="2" xfId="1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/>
    </xf>
    <xf numFmtId="164" fontId="1" fillId="0" borderId="2" xfId="1" applyNumberFormat="1" applyFont="1" applyFill="1" applyBorder="1" applyAlignment="1">
      <alignment vertical="center" wrapText="1"/>
    </xf>
    <xf numFmtId="43" fontId="1" fillId="0" borderId="2" xfId="1" applyFont="1" applyFill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left" vertical="center" wrapText="1"/>
    </xf>
    <xf numFmtId="164" fontId="12" fillId="0" borderId="2" xfId="3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4" fontId="1" fillId="0" borderId="7" xfId="0" applyNumberFormat="1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3" fontId="1" fillId="0" borderId="7" xfId="1" applyFont="1" applyBorder="1" applyAlignment="1">
      <alignment horizontal="right" vertical="center" wrapText="1"/>
    </xf>
    <xf numFmtId="43" fontId="1" fillId="0" borderId="8" xfId="1" applyFont="1" applyBorder="1" applyAlignment="1">
      <alignment horizontal="right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43" fontId="1" fillId="0" borderId="6" xfId="1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167" fontId="1" fillId="0" borderId="7" xfId="1" applyNumberFormat="1" applyFont="1" applyBorder="1" applyAlignment="1">
      <alignment horizontal="right" vertical="center" wrapText="1"/>
    </xf>
    <xf numFmtId="167" fontId="1" fillId="0" borderId="8" xfId="1" applyNumberFormat="1" applyFont="1" applyBorder="1" applyAlignment="1">
      <alignment horizontal="righ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164" fontId="1" fillId="0" borderId="7" xfId="0" applyNumberFormat="1" applyFont="1" applyBorder="1" applyAlignment="1">
      <alignment horizontal="right" vertical="center" wrapText="1"/>
    </xf>
    <xf numFmtId="164" fontId="1" fillId="0" borderId="8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3" fontId="7" fillId="0" borderId="7" xfId="1" applyFont="1" applyBorder="1" applyAlignment="1">
      <alignment horizontal="right" vertical="center" wrapText="1"/>
    </xf>
    <xf numFmtId="43" fontId="7" fillId="0" borderId="6" xfId="1" applyFont="1" applyBorder="1" applyAlignment="1">
      <alignment horizontal="right" vertical="center" wrapText="1"/>
    </xf>
    <xf numFmtId="43" fontId="7" fillId="0" borderId="8" xfId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3" fontId="1" fillId="0" borderId="7" xfId="1" applyFont="1" applyFill="1" applyBorder="1" applyAlignment="1">
      <alignment horizontal="right" vertical="center" wrapText="1"/>
    </xf>
    <xf numFmtId="43" fontId="1" fillId="0" borderId="8" xfId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3" fontId="1" fillId="0" borderId="7" xfId="1" applyFont="1" applyBorder="1" applyAlignment="1">
      <alignment horizontal="center" vertical="center" wrapText="1"/>
    </xf>
    <xf numFmtId="43" fontId="1" fillId="0" borderId="8" xfId="1" applyFont="1" applyBorder="1" applyAlignment="1">
      <alignment horizontal="center" vertical="center" wrapText="1"/>
    </xf>
    <xf numFmtId="43" fontId="1" fillId="0" borderId="6" xfId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166" fontId="1" fillId="0" borderId="7" xfId="0" applyNumberFormat="1" applyFont="1" applyBorder="1" applyAlignment="1">
      <alignment horizontal="center" vertical="center" wrapText="1"/>
    </xf>
    <xf numFmtId="166" fontId="1" fillId="0" borderId="8" xfId="0" applyNumberFormat="1" applyFont="1" applyBorder="1" applyAlignment="1">
      <alignment horizontal="center" vertical="center" wrapText="1"/>
    </xf>
    <xf numFmtId="166" fontId="1" fillId="0" borderId="7" xfId="0" applyNumberFormat="1" applyFont="1" applyBorder="1" applyAlignment="1">
      <alignment horizontal="right" vertical="center" wrapText="1"/>
    </xf>
    <xf numFmtId="166" fontId="1" fillId="0" borderId="6" xfId="0" applyNumberFormat="1" applyFont="1" applyBorder="1" applyAlignment="1">
      <alignment horizontal="right" vertical="center" wrapText="1"/>
    </xf>
    <xf numFmtId="166" fontId="1" fillId="0" borderId="8" xfId="0" applyNumberFormat="1" applyFont="1" applyBorder="1" applyAlignment="1">
      <alignment horizontal="right" vertical="center" wrapText="1"/>
    </xf>
    <xf numFmtId="49" fontId="1" fillId="0" borderId="7" xfId="0" applyNumberFormat="1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7" xfId="0" applyNumberFormat="1" applyFont="1" applyBorder="1" applyAlignment="1">
      <alignment horizontal="right" vertical="center" wrapText="1"/>
    </xf>
    <xf numFmtId="49" fontId="1" fillId="0" borderId="6" xfId="0" applyNumberFormat="1" applyFont="1" applyBorder="1" applyAlignment="1">
      <alignment horizontal="right" vertical="center" wrapText="1"/>
    </xf>
    <xf numFmtId="49" fontId="1" fillId="0" borderId="8" xfId="0" applyNumberFormat="1" applyFont="1" applyBorder="1" applyAlignment="1">
      <alignment horizontal="right" vertical="center" wrapText="1"/>
    </xf>
    <xf numFmtId="49" fontId="1" fillId="0" borderId="8" xfId="0" applyNumberFormat="1" applyFont="1" applyBorder="1" applyAlignment="1">
      <alignment horizontal="left" vertical="center" wrapText="1"/>
    </xf>
    <xf numFmtId="0" fontId="1" fillId="0" borderId="7" xfId="0" quotePrefix="1" applyFont="1" applyBorder="1" applyAlignment="1">
      <alignment horizontal="center" vertical="center" wrapText="1"/>
    </xf>
    <xf numFmtId="0" fontId="1" fillId="0" borderId="6" xfId="0" quotePrefix="1" applyFont="1" applyBorder="1" applyAlignment="1">
      <alignment horizontal="center" vertical="center" wrapText="1"/>
    </xf>
    <xf numFmtId="0" fontId="1" fillId="0" borderId="8" xfId="0" quotePrefix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8" xfId="0" applyNumberFormat="1" applyFont="1" applyBorder="1" applyAlignment="1">
      <alignment horizontal="right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43" fontId="7" fillId="0" borderId="2" xfId="1" applyFont="1" applyBorder="1" applyAlignment="1">
      <alignment horizontal="right" vertical="center" wrapText="1"/>
    </xf>
    <xf numFmtId="43" fontId="1" fillId="0" borderId="2" xfId="1" applyFont="1" applyBorder="1" applyAlignment="1">
      <alignment horizontal="righ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4" fontId="1" fillId="0" borderId="6" xfId="0" applyNumberFormat="1" applyFont="1" applyFill="1" applyBorder="1" applyAlignment="1">
      <alignment horizontal="right" vertical="center" wrapText="1"/>
    </xf>
    <xf numFmtId="4" fontId="1" fillId="0" borderId="8" xfId="0" applyNumberFormat="1" applyFont="1" applyFill="1" applyBorder="1" applyAlignment="1">
      <alignment horizontal="right" vertical="center" wrapText="1"/>
    </xf>
    <xf numFmtId="164" fontId="1" fillId="0" borderId="7" xfId="0" applyNumberFormat="1" applyFont="1" applyFill="1" applyBorder="1" applyAlignment="1">
      <alignment horizontal="right" vertical="center" wrapText="1"/>
    </xf>
    <xf numFmtId="164" fontId="1" fillId="0" borderId="6" xfId="0" applyNumberFormat="1" applyFont="1" applyFill="1" applyBorder="1" applyAlignment="1">
      <alignment horizontal="right" vertical="center" wrapText="1"/>
    </xf>
    <xf numFmtId="164" fontId="1" fillId="0" borderId="8" xfId="0" applyNumberFormat="1" applyFont="1" applyFill="1" applyBorder="1" applyAlignment="1">
      <alignment horizontal="right" vertical="center" wrapText="1"/>
    </xf>
    <xf numFmtId="2" fontId="7" fillId="0" borderId="7" xfId="0" applyNumberFormat="1" applyFont="1" applyBorder="1" applyAlignment="1">
      <alignment horizontal="right" vertical="center" wrapText="1"/>
    </xf>
    <xf numFmtId="2" fontId="7" fillId="0" borderId="8" xfId="0" applyNumberFormat="1" applyFont="1" applyBorder="1" applyAlignment="1">
      <alignment horizontal="right" vertical="center" wrapText="1"/>
    </xf>
    <xf numFmtId="43" fontId="1" fillId="0" borderId="7" xfId="1" applyNumberFormat="1" applyFont="1" applyBorder="1" applyAlignment="1">
      <alignment horizontal="right" vertical="center" wrapText="1"/>
    </xf>
    <xf numFmtId="43" fontId="1" fillId="0" borderId="8" xfId="1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0" fontId="1" fillId="3" borderId="6" xfId="0" applyFont="1" applyFill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right" vertical="center" wrapText="1"/>
    </xf>
    <xf numFmtId="4" fontId="1" fillId="3" borderId="8" xfId="0" applyNumberFormat="1" applyFont="1" applyFill="1" applyBorder="1" applyAlignment="1">
      <alignment horizontal="right" vertical="center" wrapText="1"/>
    </xf>
    <xf numFmtId="4" fontId="11" fillId="3" borderId="7" xfId="0" applyNumberFormat="1" applyFont="1" applyFill="1" applyBorder="1" applyAlignment="1">
      <alignment horizontal="right" vertical="center" wrapText="1"/>
    </xf>
    <xf numFmtId="4" fontId="11" fillId="3" borderId="6" xfId="0" applyNumberFormat="1" applyFont="1" applyFill="1" applyBorder="1" applyAlignment="1">
      <alignment horizontal="right" vertical="center" wrapText="1"/>
    </xf>
    <xf numFmtId="4" fontId="11" fillId="3" borderId="8" xfId="0" applyNumberFormat="1" applyFont="1" applyFill="1" applyBorder="1" applyAlignment="1">
      <alignment horizontal="righ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1" fillId="0" borderId="7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2" fontId="11" fillId="0" borderId="7" xfId="0" applyNumberFormat="1" applyFont="1" applyBorder="1" applyAlignment="1">
      <alignment horizontal="right" vertical="center" wrapText="1"/>
    </xf>
    <xf numFmtId="2" fontId="11" fillId="0" borderId="8" xfId="0" applyNumberFormat="1" applyFont="1" applyBorder="1" applyAlignment="1">
      <alignment horizontal="righ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164" fontId="11" fillId="0" borderId="7" xfId="0" applyNumberFormat="1" applyFont="1" applyBorder="1" applyAlignment="1">
      <alignment horizontal="right" vertical="center" wrapText="1"/>
    </xf>
    <xf numFmtId="164" fontId="11" fillId="0" borderId="8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1" fillId="0" borderId="7" xfId="0" applyFont="1" applyBorder="1" applyAlignment="1">
      <alignment horizontal="right" vertical="center" wrapText="1"/>
    </xf>
    <xf numFmtId="0" fontId="11" fillId="0" borderId="8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2" fontId="1" fillId="0" borderId="7" xfId="0" applyNumberFormat="1" applyFont="1" applyBorder="1" applyAlignment="1">
      <alignment horizontal="right" vertical="center"/>
    </xf>
    <xf numFmtId="2" fontId="1" fillId="0" borderId="8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vertical="center" wrapText="1"/>
    </xf>
    <xf numFmtId="164" fontId="11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/>
    <xf numFmtId="43" fontId="11" fillId="0" borderId="2" xfId="1" applyFont="1" applyFill="1" applyBorder="1" applyAlignment="1">
      <alignment horizontal="center" vertical="center" wrapText="1"/>
    </xf>
    <xf numFmtId="43" fontId="11" fillId="0" borderId="2" xfId="1" applyFont="1" applyFill="1" applyBorder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1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169" fontId="11" fillId="0" borderId="7" xfId="1" applyNumberFormat="1" applyFont="1" applyFill="1" applyBorder="1" applyAlignment="1">
      <alignment horizontal="right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3" fontId="11" fillId="0" borderId="7" xfId="1" applyFont="1" applyFill="1" applyBorder="1" applyAlignment="1">
      <alignment vertical="center" wrapText="1"/>
    </xf>
    <xf numFmtId="0" fontId="11" fillId="0" borderId="7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11" fillId="0" borderId="7" xfId="0" applyFont="1" applyBorder="1" applyAlignment="1">
      <alignment vertical="center"/>
    </xf>
    <xf numFmtId="0" fontId="11" fillId="0" borderId="8" xfId="0" applyFont="1" applyBorder="1"/>
    <xf numFmtId="0" fontId="11" fillId="0" borderId="7" xfId="0" applyFont="1" applyBorder="1" applyAlignment="1">
      <alignment horizontal="right" vertical="center"/>
    </xf>
    <xf numFmtId="0" fontId="11" fillId="0" borderId="8" xfId="0" applyFont="1" applyBorder="1" applyAlignment="1">
      <alignment horizontal="center"/>
    </xf>
    <xf numFmtId="43" fontId="11" fillId="0" borderId="7" xfId="1" applyFont="1" applyFill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2" xfId="0" applyFont="1" applyBorder="1" applyAlignment="1">
      <alignment horizontal="center"/>
    </xf>
    <xf numFmtId="43" fontId="11" fillId="0" borderId="2" xfId="1" applyFont="1" applyFill="1" applyBorder="1" applyAlignment="1"/>
    <xf numFmtId="0" fontId="11" fillId="0" borderId="2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right"/>
    </xf>
    <xf numFmtId="0" fontId="11" fillId="0" borderId="2" xfId="0" applyFont="1" applyBorder="1" applyAlignment="1">
      <alignment wrapText="1"/>
    </xf>
    <xf numFmtId="169" fontId="11" fillId="0" borderId="2" xfId="1" applyNumberFormat="1" applyFont="1" applyFill="1" applyBorder="1" applyAlignment="1">
      <alignment horizontal="right" vertical="center" wrapText="1"/>
    </xf>
    <xf numFmtId="169" fontId="11" fillId="0" borderId="2" xfId="1" applyNumberFormat="1" applyFont="1" applyFill="1" applyBorder="1" applyAlignment="1">
      <alignment horizontal="right"/>
    </xf>
    <xf numFmtId="43" fontId="11" fillId="0" borderId="7" xfId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/>
    <xf numFmtId="0" fontId="0" fillId="0" borderId="8" xfId="0" applyBorder="1" applyAlignment="1">
      <alignment horizontal="left" vertic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167" fontId="12" fillId="0" borderId="2" xfId="1" applyNumberFormat="1" applyFont="1" applyBorder="1" applyAlignment="1">
      <alignment horizontal="righ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</cellXfs>
  <cellStyles count="4">
    <cellStyle name="Вывод" xfId="3" builtinId="21"/>
    <cellStyle name="Обычный" xfId="0" builtinId="0"/>
    <cellStyle name="Финансовый" xfId="1" builtinId="3"/>
    <cellStyle name="Финансовый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08"/>
  <sheetViews>
    <sheetView tabSelected="1" topLeftCell="A690" zoomScale="90" zoomScaleNormal="90" zoomScaleSheetLayoutView="80" workbookViewId="0">
      <selection activeCell="O693" sqref="O693"/>
    </sheetView>
  </sheetViews>
  <sheetFormatPr defaultRowHeight="15" x14ac:dyDescent="0.25"/>
  <cols>
    <col min="1" max="1" width="5.85546875" style="104" customWidth="1"/>
    <col min="2" max="2" width="20.5703125" customWidth="1"/>
    <col min="3" max="3" width="39.42578125" style="3" customWidth="1"/>
    <col min="4" max="4" width="18.7109375" customWidth="1"/>
    <col min="5" max="5" width="17.140625" customWidth="1"/>
    <col min="6" max="6" width="11.7109375" customWidth="1"/>
    <col min="7" max="7" width="15.7109375" customWidth="1"/>
    <col min="8" max="8" width="21.7109375" customWidth="1"/>
    <col min="9" max="9" width="12.28515625" customWidth="1"/>
    <col min="10" max="10" width="15.5703125" customWidth="1"/>
    <col min="11" max="11" width="24.42578125" customWidth="1"/>
    <col min="12" max="12" width="24" customWidth="1"/>
    <col min="13" max="13" width="22" customWidth="1"/>
    <col min="15" max="15" width="43.7109375" customWidth="1"/>
  </cols>
  <sheetData>
    <row r="1" spans="1:15" ht="42" customHeight="1" x14ac:dyDescent="0.25">
      <c r="A1" s="250" t="s">
        <v>516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</row>
    <row r="2" spans="1:15" ht="31.5" customHeight="1" x14ac:dyDescent="0.25">
      <c r="A2" s="252" t="s">
        <v>7</v>
      </c>
      <c r="B2" s="251" t="s">
        <v>0</v>
      </c>
      <c r="C2" s="251" t="s">
        <v>1</v>
      </c>
      <c r="D2" s="251" t="s">
        <v>5</v>
      </c>
      <c r="E2" s="251"/>
      <c r="F2" s="251"/>
      <c r="G2" s="251"/>
      <c r="H2" s="251" t="s">
        <v>6</v>
      </c>
      <c r="I2" s="251"/>
      <c r="J2" s="251"/>
      <c r="K2" s="251" t="s">
        <v>3</v>
      </c>
      <c r="L2" s="251" t="s">
        <v>4</v>
      </c>
      <c r="M2" s="251" t="s">
        <v>8</v>
      </c>
    </row>
    <row r="3" spans="1:15" ht="28.5" x14ac:dyDescent="0.25">
      <c r="A3" s="252"/>
      <c r="B3" s="251"/>
      <c r="C3" s="251"/>
      <c r="D3" s="1" t="s">
        <v>9</v>
      </c>
      <c r="E3" s="1" t="s">
        <v>10</v>
      </c>
      <c r="F3" s="1" t="s">
        <v>2</v>
      </c>
      <c r="G3" s="1" t="s">
        <v>11</v>
      </c>
      <c r="H3" s="1" t="s">
        <v>9</v>
      </c>
      <c r="I3" s="1" t="s">
        <v>2</v>
      </c>
      <c r="J3" s="1" t="s">
        <v>11</v>
      </c>
      <c r="K3" s="251"/>
      <c r="L3" s="251"/>
      <c r="M3" s="251"/>
    </row>
    <row r="4" spans="1:15" ht="47.25" customHeight="1" x14ac:dyDescent="0.25">
      <c r="A4" s="244" t="s">
        <v>15</v>
      </c>
      <c r="B4" s="245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6"/>
      <c r="O4" s="2"/>
    </row>
    <row r="5" spans="1:15" ht="30" x14ac:dyDescent="0.25">
      <c r="A5" s="213">
        <v>1</v>
      </c>
      <c r="B5" s="207" t="s">
        <v>16</v>
      </c>
      <c r="C5" s="207" t="s">
        <v>444</v>
      </c>
      <c r="D5" s="89" t="s">
        <v>24</v>
      </c>
      <c r="E5" s="91" t="s">
        <v>26</v>
      </c>
      <c r="F5" s="72">
        <v>1054</v>
      </c>
      <c r="G5" s="85" t="s">
        <v>21</v>
      </c>
      <c r="H5" s="213" t="s">
        <v>31</v>
      </c>
      <c r="I5" s="258" t="s">
        <v>31</v>
      </c>
      <c r="J5" s="213" t="s">
        <v>31</v>
      </c>
      <c r="K5" s="213" t="s">
        <v>31</v>
      </c>
      <c r="L5" s="215">
        <v>15794144.01</v>
      </c>
      <c r="M5" s="213" t="s">
        <v>31</v>
      </c>
      <c r="O5" s="2"/>
    </row>
    <row r="6" spans="1:15" x14ac:dyDescent="0.25">
      <c r="A6" s="222"/>
      <c r="B6" s="256"/>
      <c r="C6" s="256"/>
      <c r="D6" s="91" t="s">
        <v>23</v>
      </c>
      <c r="E6" s="91" t="s">
        <v>26</v>
      </c>
      <c r="F6" s="72">
        <v>520.6</v>
      </c>
      <c r="G6" s="85" t="s">
        <v>21</v>
      </c>
      <c r="H6" s="222"/>
      <c r="I6" s="260"/>
      <c r="J6" s="222"/>
      <c r="K6" s="222"/>
      <c r="L6" s="221"/>
      <c r="M6" s="222"/>
      <c r="O6" s="2"/>
    </row>
    <row r="7" spans="1:15" x14ac:dyDescent="0.25">
      <c r="A7" s="222"/>
      <c r="B7" s="256"/>
      <c r="C7" s="256"/>
      <c r="D7" s="91" t="s">
        <v>20</v>
      </c>
      <c r="E7" s="91" t="s">
        <v>26</v>
      </c>
      <c r="F7" s="72">
        <v>85.5</v>
      </c>
      <c r="G7" s="85" t="s">
        <v>21</v>
      </c>
      <c r="H7" s="222"/>
      <c r="I7" s="260"/>
      <c r="J7" s="222"/>
      <c r="K7" s="222"/>
      <c r="L7" s="221"/>
      <c r="M7" s="222"/>
      <c r="O7" s="2"/>
    </row>
    <row r="8" spans="1:15" x14ac:dyDescent="0.25">
      <c r="A8" s="222"/>
      <c r="B8" s="256"/>
      <c r="C8" s="256"/>
      <c r="D8" s="91" t="s">
        <v>20</v>
      </c>
      <c r="E8" s="91" t="s">
        <v>26</v>
      </c>
      <c r="F8" s="72">
        <v>55.7</v>
      </c>
      <c r="G8" s="85" t="s">
        <v>21</v>
      </c>
      <c r="H8" s="222"/>
      <c r="I8" s="260"/>
      <c r="J8" s="222"/>
      <c r="K8" s="222"/>
      <c r="L8" s="221"/>
      <c r="M8" s="222"/>
      <c r="O8" s="2"/>
    </row>
    <row r="9" spans="1:15" x14ac:dyDescent="0.25">
      <c r="A9" s="214"/>
      <c r="B9" s="208"/>
      <c r="C9" s="208"/>
      <c r="D9" s="91" t="s">
        <v>41</v>
      </c>
      <c r="E9" s="91" t="s">
        <v>26</v>
      </c>
      <c r="F9" s="72">
        <v>11.9</v>
      </c>
      <c r="G9" s="85" t="s">
        <v>21</v>
      </c>
      <c r="H9" s="214"/>
      <c r="I9" s="259"/>
      <c r="J9" s="214"/>
      <c r="K9" s="214"/>
      <c r="L9" s="216"/>
      <c r="M9" s="214"/>
      <c r="O9" s="2"/>
    </row>
    <row r="10" spans="1:15" ht="30" x14ac:dyDescent="0.25">
      <c r="A10" s="225">
        <v>2</v>
      </c>
      <c r="B10" s="207" t="s">
        <v>19</v>
      </c>
      <c r="C10" s="207" t="s">
        <v>12</v>
      </c>
      <c r="D10" s="91" t="s">
        <v>20</v>
      </c>
      <c r="E10" s="91" t="s">
        <v>33</v>
      </c>
      <c r="F10" s="72">
        <v>69.099999999999994</v>
      </c>
      <c r="G10" s="85" t="s">
        <v>21</v>
      </c>
      <c r="H10" s="207" t="s">
        <v>20</v>
      </c>
      <c r="I10" s="233">
        <v>36.1</v>
      </c>
      <c r="J10" s="213" t="s">
        <v>21</v>
      </c>
      <c r="K10" s="213" t="s">
        <v>38</v>
      </c>
      <c r="L10" s="247">
        <v>7117998.4100000001</v>
      </c>
      <c r="M10" s="213" t="s">
        <v>31</v>
      </c>
      <c r="O10" s="2"/>
    </row>
    <row r="11" spans="1:15" ht="30" x14ac:dyDescent="0.25">
      <c r="A11" s="225"/>
      <c r="B11" s="208"/>
      <c r="C11" s="208"/>
      <c r="D11" s="91" t="s">
        <v>24</v>
      </c>
      <c r="E11" s="91" t="s">
        <v>26</v>
      </c>
      <c r="F11" s="166">
        <v>984</v>
      </c>
      <c r="G11" s="85" t="s">
        <v>21</v>
      </c>
      <c r="H11" s="208"/>
      <c r="I11" s="234"/>
      <c r="J11" s="214"/>
      <c r="K11" s="214"/>
      <c r="L11" s="248"/>
      <c r="M11" s="214"/>
      <c r="O11" s="2"/>
    </row>
    <row r="12" spans="1:15" ht="30" x14ac:dyDescent="0.25">
      <c r="A12" s="174"/>
      <c r="B12" s="89" t="s">
        <v>25</v>
      </c>
      <c r="C12" s="89"/>
      <c r="D12" s="91" t="s">
        <v>20</v>
      </c>
      <c r="E12" s="91" t="s">
        <v>26</v>
      </c>
      <c r="F12" s="72">
        <v>36.1</v>
      </c>
      <c r="G12" s="85" t="s">
        <v>21</v>
      </c>
      <c r="H12" s="91" t="s">
        <v>20</v>
      </c>
      <c r="I12" s="72">
        <v>69.099999999999994</v>
      </c>
      <c r="J12" s="85" t="s">
        <v>21</v>
      </c>
      <c r="K12" s="85" t="s">
        <v>39</v>
      </c>
      <c r="L12" s="167">
        <v>1386680.06</v>
      </c>
      <c r="M12" s="85" t="s">
        <v>31</v>
      </c>
      <c r="O12" s="2"/>
    </row>
    <row r="13" spans="1:15" x14ac:dyDescent="0.25">
      <c r="A13" s="194">
        <v>3</v>
      </c>
      <c r="B13" s="196" t="s">
        <v>18</v>
      </c>
      <c r="C13" s="196" t="s">
        <v>12</v>
      </c>
      <c r="D13" s="184" t="s">
        <v>20</v>
      </c>
      <c r="E13" s="184" t="s">
        <v>26</v>
      </c>
      <c r="F13" s="186">
        <v>58</v>
      </c>
      <c r="G13" s="185" t="s">
        <v>21</v>
      </c>
      <c r="H13" s="202" t="s">
        <v>20</v>
      </c>
      <c r="I13" s="204">
        <v>45.7</v>
      </c>
      <c r="J13" s="198" t="s">
        <v>21</v>
      </c>
      <c r="K13" s="198" t="s">
        <v>31</v>
      </c>
      <c r="L13" s="200">
        <v>5627000.5199999996</v>
      </c>
      <c r="M13" s="194" t="s">
        <v>31</v>
      </c>
      <c r="O13" s="2"/>
    </row>
    <row r="14" spans="1:15" ht="30" x14ac:dyDescent="0.25">
      <c r="A14" s="195"/>
      <c r="B14" s="197"/>
      <c r="C14" s="197"/>
      <c r="D14" s="184" t="s">
        <v>20</v>
      </c>
      <c r="E14" s="184" t="s">
        <v>514</v>
      </c>
      <c r="F14" s="184">
        <v>49.2</v>
      </c>
      <c r="G14" s="185" t="s">
        <v>21</v>
      </c>
      <c r="H14" s="203"/>
      <c r="I14" s="201"/>
      <c r="J14" s="199"/>
      <c r="K14" s="199"/>
      <c r="L14" s="201"/>
      <c r="M14" s="195"/>
      <c r="O14" s="2"/>
    </row>
    <row r="15" spans="1:15" ht="30" x14ac:dyDescent="0.25">
      <c r="A15" s="84"/>
      <c r="B15" s="191" t="s">
        <v>25</v>
      </c>
      <c r="C15" s="191"/>
      <c r="D15" s="188" t="s">
        <v>20</v>
      </c>
      <c r="E15" s="188" t="s">
        <v>26</v>
      </c>
      <c r="F15" s="188">
        <v>52.8</v>
      </c>
      <c r="G15" s="189" t="s">
        <v>21</v>
      </c>
      <c r="H15" s="189" t="s">
        <v>31</v>
      </c>
      <c r="I15" s="189" t="s">
        <v>31</v>
      </c>
      <c r="J15" s="189" t="s">
        <v>31</v>
      </c>
      <c r="K15" s="190" t="s">
        <v>515</v>
      </c>
      <c r="L15" s="192">
        <v>119486.17</v>
      </c>
      <c r="M15" s="190" t="s">
        <v>31</v>
      </c>
      <c r="O15" s="2"/>
    </row>
    <row r="16" spans="1:15" ht="30" x14ac:dyDescent="0.25">
      <c r="A16" s="84"/>
      <c r="B16" s="191" t="s">
        <v>40</v>
      </c>
      <c r="C16" s="190"/>
      <c r="D16" s="189" t="s">
        <v>31</v>
      </c>
      <c r="E16" s="189" t="s">
        <v>31</v>
      </c>
      <c r="F16" s="189" t="s">
        <v>31</v>
      </c>
      <c r="G16" s="189" t="s">
        <v>31</v>
      </c>
      <c r="H16" s="188" t="s">
        <v>20</v>
      </c>
      <c r="I16" s="188">
        <v>45.7</v>
      </c>
      <c r="J16" s="190" t="s">
        <v>21</v>
      </c>
      <c r="K16" s="190" t="s">
        <v>31</v>
      </c>
      <c r="L16" s="192">
        <v>21540</v>
      </c>
      <c r="M16" s="190" t="s">
        <v>31</v>
      </c>
      <c r="O16" s="2"/>
    </row>
    <row r="17" spans="1:15" ht="30" x14ac:dyDescent="0.25">
      <c r="A17" s="31"/>
      <c r="B17" s="187" t="s">
        <v>40</v>
      </c>
      <c r="C17" s="189"/>
      <c r="D17" s="189" t="s">
        <v>31</v>
      </c>
      <c r="E17" s="189" t="s">
        <v>31</v>
      </c>
      <c r="F17" s="189" t="s">
        <v>31</v>
      </c>
      <c r="G17" s="189" t="s">
        <v>31</v>
      </c>
      <c r="H17" s="188" t="s">
        <v>20</v>
      </c>
      <c r="I17" s="188">
        <v>52.8</v>
      </c>
      <c r="J17" s="189" t="s">
        <v>21</v>
      </c>
      <c r="K17" s="189" t="s">
        <v>31</v>
      </c>
      <c r="L17" s="193">
        <v>0</v>
      </c>
      <c r="M17" s="189" t="s">
        <v>31</v>
      </c>
      <c r="O17" s="2"/>
    </row>
    <row r="18" spans="1:15" x14ac:dyDescent="0.25">
      <c r="A18" s="213">
        <v>4</v>
      </c>
      <c r="B18" s="207" t="s">
        <v>17</v>
      </c>
      <c r="C18" s="207" t="s">
        <v>12</v>
      </c>
      <c r="D18" s="169" t="s">
        <v>20</v>
      </c>
      <c r="E18" s="169" t="s">
        <v>26</v>
      </c>
      <c r="F18" s="10">
        <v>72.900000000000006</v>
      </c>
      <c r="G18" s="168" t="s">
        <v>21</v>
      </c>
      <c r="H18" s="213" t="s">
        <v>31</v>
      </c>
      <c r="I18" s="258" t="s">
        <v>31</v>
      </c>
      <c r="J18" s="213" t="s">
        <v>31</v>
      </c>
      <c r="K18" s="213" t="s">
        <v>31</v>
      </c>
      <c r="L18" s="235">
        <v>7087882.0099999998</v>
      </c>
      <c r="M18" s="213" t="s">
        <v>31</v>
      </c>
      <c r="O18" s="2"/>
    </row>
    <row r="19" spans="1:15" x14ac:dyDescent="0.25">
      <c r="A19" s="214"/>
      <c r="B19" s="208"/>
      <c r="C19" s="208"/>
      <c r="D19" s="174" t="s">
        <v>20</v>
      </c>
      <c r="E19" s="173" t="s">
        <v>150</v>
      </c>
      <c r="F19" s="77">
        <v>38.4</v>
      </c>
      <c r="G19" s="171" t="s">
        <v>21</v>
      </c>
      <c r="H19" s="214"/>
      <c r="I19" s="259"/>
      <c r="J19" s="214"/>
      <c r="K19" s="214"/>
      <c r="L19" s="237"/>
      <c r="M19" s="214"/>
      <c r="O19" s="2"/>
    </row>
    <row r="20" spans="1:15" x14ac:dyDescent="0.25">
      <c r="A20" s="102">
        <v>5</v>
      </c>
      <c r="B20" s="89" t="s">
        <v>445</v>
      </c>
      <c r="C20" s="89" t="s">
        <v>13</v>
      </c>
      <c r="D20" s="91" t="s">
        <v>20</v>
      </c>
      <c r="E20" s="89" t="s">
        <v>26</v>
      </c>
      <c r="F20" s="77">
        <v>29.1</v>
      </c>
      <c r="G20" s="85" t="s">
        <v>21</v>
      </c>
      <c r="H20" s="91" t="s">
        <v>20</v>
      </c>
      <c r="I20" s="72">
        <v>45</v>
      </c>
      <c r="J20" s="85" t="s">
        <v>21</v>
      </c>
      <c r="K20" s="171" t="s">
        <v>31</v>
      </c>
      <c r="L20" s="12">
        <v>2917116.32</v>
      </c>
      <c r="M20" s="171" t="s">
        <v>31</v>
      </c>
      <c r="O20" s="2"/>
    </row>
    <row r="21" spans="1:15" x14ac:dyDescent="0.25">
      <c r="A21" s="225"/>
      <c r="B21" s="207" t="s">
        <v>28</v>
      </c>
      <c r="C21" s="213"/>
      <c r="D21" s="207" t="s">
        <v>24</v>
      </c>
      <c r="E21" s="207" t="s">
        <v>26</v>
      </c>
      <c r="F21" s="233">
        <v>10000</v>
      </c>
      <c r="G21" s="213" t="s">
        <v>21</v>
      </c>
      <c r="H21" s="91" t="s">
        <v>24</v>
      </c>
      <c r="I21" s="72">
        <v>893</v>
      </c>
      <c r="J21" s="85" t="s">
        <v>21</v>
      </c>
      <c r="K21" s="213" t="s">
        <v>449</v>
      </c>
      <c r="L21" s="261">
        <v>1465503.77</v>
      </c>
      <c r="M21" s="213" t="s">
        <v>31</v>
      </c>
      <c r="O21" s="2"/>
    </row>
    <row r="22" spans="1:15" x14ac:dyDescent="0.25">
      <c r="A22" s="225"/>
      <c r="B22" s="256"/>
      <c r="C22" s="222"/>
      <c r="D22" s="256"/>
      <c r="E22" s="256"/>
      <c r="F22" s="257"/>
      <c r="G22" s="222"/>
      <c r="H22" s="91" t="s">
        <v>446</v>
      </c>
      <c r="I22" s="72">
        <v>133.9</v>
      </c>
      <c r="J22" s="85" t="s">
        <v>21</v>
      </c>
      <c r="K22" s="222"/>
      <c r="L22" s="263"/>
      <c r="M22" s="222"/>
      <c r="O22" s="2"/>
    </row>
    <row r="23" spans="1:15" x14ac:dyDescent="0.25">
      <c r="A23" s="225"/>
      <c r="B23" s="208"/>
      <c r="C23" s="214"/>
      <c r="D23" s="208"/>
      <c r="E23" s="208"/>
      <c r="F23" s="234"/>
      <c r="G23" s="214"/>
      <c r="H23" s="91" t="s">
        <v>20</v>
      </c>
      <c r="I23" s="72">
        <v>45</v>
      </c>
      <c r="J23" s="85" t="s">
        <v>21</v>
      </c>
      <c r="K23" s="214"/>
      <c r="L23" s="262"/>
      <c r="M23" s="214"/>
      <c r="O23" s="2"/>
    </row>
    <row r="24" spans="1:15" x14ac:dyDescent="0.25">
      <c r="A24" s="225"/>
      <c r="B24" s="207" t="s">
        <v>40</v>
      </c>
      <c r="C24" s="207"/>
      <c r="D24" s="213" t="s">
        <v>31</v>
      </c>
      <c r="E24" s="213" t="s">
        <v>31</v>
      </c>
      <c r="F24" s="258" t="s">
        <v>31</v>
      </c>
      <c r="G24" s="213" t="s">
        <v>31</v>
      </c>
      <c r="H24" s="91" t="s">
        <v>20</v>
      </c>
      <c r="I24" s="72">
        <v>45</v>
      </c>
      <c r="J24" s="85" t="s">
        <v>21</v>
      </c>
      <c r="K24" s="213" t="s">
        <v>31</v>
      </c>
      <c r="L24" s="261" t="s">
        <v>31</v>
      </c>
      <c r="M24" s="213" t="s">
        <v>31</v>
      </c>
      <c r="O24" s="2"/>
    </row>
    <row r="25" spans="1:15" x14ac:dyDescent="0.25">
      <c r="A25" s="225"/>
      <c r="B25" s="208"/>
      <c r="C25" s="208"/>
      <c r="D25" s="214"/>
      <c r="E25" s="214"/>
      <c r="F25" s="259"/>
      <c r="G25" s="214"/>
      <c r="H25" s="91" t="s">
        <v>20</v>
      </c>
      <c r="I25" s="72">
        <v>29.1</v>
      </c>
      <c r="J25" s="85" t="s">
        <v>21</v>
      </c>
      <c r="K25" s="214"/>
      <c r="L25" s="262"/>
      <c r="M25" s="214"/>
      <c r="O25" s="2"/>
    </row>
    <row r="26" spans="1:15" ht="30" x14ac:dyDescent="0.25">
      <c r="A26" s="102">
        <v>6</v>
      </c>
      <c r="B26" s="89" t="s">
        <v>447</v>
      </c>
      <c r="C26" s="89" t="s">
        <v>13</v>
      </c>
      <c r="D26" s="171" t="s">
        <v>31</v>
      </c>
      <c r="E26" s="171" t="s">
        <v>31</v>
      </c>
      <c r="F26" s="171" t="s">
        <v>31</v>
      </c>
      <c r="G26" s="171" t="s">
        <v>31</v>
      </c>
      <c r="H26" s="89" t="s">
        <v>20</v>
      </c>
      <c r="I26" s="77">
        <v>52</v>
      </c>
      <c r="J26" s="85"/>
      <c r="K26" s="85" t="s">
        <v>450</v>
      </c>
      <c r="L26" s="65">
        <v>3670897.98</v>
      </c>
      <c r="M26" s="171" t="s">
        <v>31</v>
      </c>
      <c r="O26" s="2"/>
    </row>
    <row r="27" spans="1:15" ht="30" x14ac:dyDescent="0.25">
      <c r="A27" s="225">
        <v>7</v>
      </c>
      <c r="B27" s="207" t="s">
        <v>448</v>
      </c>
      <c r="C27" s="207" t="s">
        <v>14</v>
      </c>
      <c r="D27" s="91" t="s">
        <v>24</v>
      </c>
      <c r="E27" s="91" t="s">
        <v>26</v>
      </c>
      <c r="F27" s="72">
        <v>1068</v>
      </c>
      <c r="G27" s="85" t="s">
        <v>21</v>
      </c>
      <c r="H27" s="103" t="s">
        <v>23</v>
      </c>
      <c r="I27" s="77">
        <v>359.6</v>
      </c>
      <c r="J27" s="85" t="s">
        <v>21</v>
      </c>
      <c r="K27" s="213" t="s">
        <v>31</v>
      </c>
      <c r="L27" s="235">
        <v>1792156.06</v>
      </c>
      <c r="M27" s="213" t="s">
        <v>31</v>
      </c>
      <c r="O27" s="2"/>
    </row>
    <row r="28" spans="1:15" x14ac:dyDescent="0.25">
      <c r="A28" s="225"/>
      <c r="B28" s="208"/>
      <c r="C28" s="208"/>
      <c r="D28" s="91" t="s">
        <v>20</v>
      </c>
      <c r="E28" s="91" t="s">
        <v>32</v>
      </c>
      <c r="F28" s="72">
        <v>89.5</v>
      </c>
      <c r="G28" s="85" t="s">
        <v>21</v>
      </c>
      <c r="H28" s="103" t="s">
        <v>24</v>
      </c>
      <c r="I28" s="77">
        <v>1500</v>
      </c>
      <c r="J28" s="85" t="s">
        <v>21</v>
      </c>
      <c r="K28" s="214"/>
      <c r="L28" s="237"/>
      <c r="M28" s="214"/>
      <c r="O28" s="2"/>
    </row>
    <row r="29" spans="1:15" x14ac:dyDescent="0.25">
      <c r="A29" s="225"/>
      <c r="B29" s="207" t="s">
        <v>25</v>
      </c>
      <c r="C29" s="213"/>
      <c r="D29" s="91" t="s">
        <v>20</v>
      </c>
      <c r="E29" s="174" t="s">
        <v>32</v>
      </c>
      <c r="F29" s="72">
        <v>89.5</v>
      </c>
      <c r="G29" s="85" t="s">
        <v>21</v>
      </c>
      <c r="H29" s="213" t="s">
        <v>31</v>
      </c>
      <c r="I29" s="258" t="s">
        <v>31</v>
      </c>
      <c r="J29" s="213" t="s">
        <v>31</v>
      </c>
      <c r="K29" s="213" t="s">
        <v>451</v>
      </c>
      <c r="L29" s="235">
        <v>193002.5</v>
      </c>
      <c r="M29" s="213" t="s">
        <v>31</v>
      </c>
      <c r="O29" s="2"/>
    </row>
    <row r="30" spans="1:15" x14ac:dyDescent="0.25">
      <c r="A30" s="225"/>
      <c r="B30" s="256"/>
      <c r="C30" s="222"/>
      <c r="D30" s="91" t="s">
        <v>20</v>
      </c>
      <c r="E30" s="91" t="s">
        <v>26</v>
      </c>
      <c r="F30" s="72">
        <v>44.6</v>
      </c>
      <c r="G30" s="85" t="s">
        <v>21</v>
      </c>
      <c r="H30" s="222"/>
      <c r="I30" s="260"/>
      <c r="J30" s="222"/>
      <c r="K30" s="222"/>
      <c r="L30" s="236"/>
      <c r="M30" s="222"/>
      <c r="O30" s="2"/>
    </row>
    <row r="31" spans="1:15" x14ac:dyDescent="0.25">
      <c r="A31" s="225"/>
      <c r="B31" s="208"/>
      <c r="C31" s="214"/>
      <c r="D31" s="91" t="s">
        <v>20</v>
      </c>
      <c r="E31" s="174" t="s">
        <v>32</v>
      </c>
      <c r="F31" s="72">
        <v>36.200000000000003</v>
      </c>
      <c r="G31" s="85" t="s">
        <v>21</v>
      </c>
      <c r="H31" s="214"/>
      <c r="I31" s="259"/>
      <c r="J31" s="214"/>
      <c r="K31" s="214"/>
      <c r="L31" s="237"/>
      <c r="M31" s="214"/>
      <c r="O31" s="2"/>
    </row>
    <row r="32" spans="1:15" ht="30" x14ac:dyDescent="0.25">
      <c r="A32" s="84">
        <v>8</v>
      </c>
      <c r="B32" s="89" t="s">
        <v>29</v>
      </c>
      <c r="C32" s="89" t="s">
        <v>14</v>
      </c>
      <c r="D32" s="91" t="s">
        <v>20</v>
      </c>
      <c r="E32" s="91" t="s">
        <v>26</v>
      </c>
      <c r="F32" s="72">
        <v>69.3</v>
      </c>
      <c r="G32" s="85" t="s">
        <v>21</v>
      </c>
      <c r="H32" s="103" t="s">
        <v>20</v>
      </c>
      <c r="I32" s="77">
        <v>99.3</v>
      </c>
      <c r="J32" s="85" t="s">
        <v>21</v>
      </c>
      <c r="K32" s="85" t="s">
        <v>452</v>
      </c>
      <c r="L32" s="65">
        <v>2273541.5099999998</v>
      </c>
      <c r="M32" s="85"/>
      <c r="O32" s="2"/>
    </row>
    <row r="33" spans="1:13" ht="51" customHeight="1" x14ac:dyDescent="0.25">
      <c r="A33" s="249" t="s">
        <v>42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</row>
    <row r="34" spans="1:13" ht="30" x14ac:dyDescent="0.25">
      <c r="A34" s="85">
        <v>1</v>
      </c>
      <c r="B34" s="14" t="s">
        <v>43</v>
      </c>
      <c r="C34" s="14" t="s">
        <v>44</v>
      </c>
      <c r="D34" s="176" t="str">
        <f xml:space="preserve"> "-"</f>
        <v>-</v>
      </c>
      <c r="E34" s="75" t="s">
        <v>45</v>
      </c>
      <c r="F34" s="92" t="s">
        <v>45</v>
      </c>
      <c r="G34" s="13" t="str">
        <f xml:space="preserve"> "-"</f>
        <v>-</v>
      </c>
      <c r="H34" s="14" t="s">
        <v>20</v>
      </c>
      <c r="I34" s="14">
        <v>39.200000000000003</v>
      </c>
      <c r="J34" s="13" t="s">
        <v>21</v>
      </c>
      <c r="K34" s="13" t="s">
        <v>46</v>
      </c>
      <c r="L34" s="4">
        <v>4121160.48</v>
      </c>
      <c r="M34" s="13" t="str">
        <f>"-"</f>
        <v>-</v>
      </c>
    </row>
    <row r="35" spans="1:13" x14ac:dyDescent="0.25">
      <c r="A35" s="85"/>
      <c r="B35" s="14" t="s">
        <v>25</v>
      </c>
      <c r="C35" s="14"/>
      <c r="D35" s="14" t="s">
        <v>20</v>
      </c>
      <c r="E35" s="14" t="s">
        <v>26</v>
      </c>
      <c r="F35" s="14">
        <v>39.200000000000003</v>
      </c>
      <c r="G35" s="13" t="s">
        <v>21</v>
      </c>
      <c r="H35" s="13" t="str">
        <f>"-"</f>
        <v>-</v>
      </c>
      <c r="I35" s="13" t="str">
        <f>"-"</f>
        <v>-</v>
      </c>
      <c r="J35" s="13" t="str">
        <f>"-"</f>
        <v>-</v>
      </c>
      <c r="K35" s="13" t="str">
        <f>"-"</f>
        <v>-</v>
      </c>
      <c r="L35" s="4">
        <v>79129.62</v>
      </c>
      <c r="M35" s="13" t="str">
        <f>"-"</f>
        <v>-</v>
      </c>
    </row>
    <row r="36" spans="1:13" ht="30" x14ac:dyDescent="0.25">
      <c r="A36" s="213">
        <v>2</v>
      </c>
      <c r="B36" s="207" t="s">
        <v>47</v>
      </c>
      <c r="C36" s="207" t="s">
        <v>44</v>
      </c>
      <c r="D36" s="207" t="s">
        <v>20</v>
      </c>
      <c r="E36" s="207" t="s">
        <v>35</v>
      </c>
      <c r="F36" s="226">
        <v>64.5</v>
      </c>
      <c r="G36" s="213" t="s">
        <v>21</v>
      </c>
      <c r="H36" s="14" t="s">
        <v>23</v>
      </c>
      <c r="I36" s="14">
        <v>85.3</v>
      </c>
      <c r="J36" s="13" t="s">
        <v>21</v>
      </c>
      <c r="K36" s="13" t="s">
        <v>102</v>
      </c>
      <c r="L36" s="235">
        <v>1691579.32</v>
      </c>
      <c r="M36" s="213" t="s">
        <v>31</v>
      </c>
    </row>
    <row r="37" spans="1:13" ht="30" x14ac:dyDescent="0.25">
      <c r="A37" s="214"/>
      <c r="B37" s="208"/>
      <c r="C37" s="208"/>
      <c r="D37" s="208"/>
      <c r="E37" s="208"/>
      <c r="F37" s="227"/>
      <c r="G37" s="214"/>
      <c r="H37" s="14" t="s">
        <v>24</v>
      </c>
      <c r="I37" s="5">
        <v>775</v>
      </c>
      <c r="J37" s="13" t="s">
        <v>21</v>
      </c>
      <c r="K37" s="13" t="s">
        <v>48</v>
      </c>
      <c r="L37" s="237"/>
      <c r="M37" s="214"/>
    </row>
    <row r="38" spans="1:13" x14ac:dyDescent="0.25">
      <c r="A38" s="213"/>
      <c r="B38" s="207" t="s">
        <v>25</v>
      </c>
      <c r="C38" s="213"/>
      <c r="D38" s="207" t="s">
        <v>20</v>
      </c>
      <c r="E38" s="207" t="s">
        <v>35</v>
      </c>
      <c r="F38" s="226">
        <v>64.5</v>
      </c>
      <c r="G38" s="213" t="s">
        <v>21</v>
      </c>
      <c r="H38" s="14" t="s">
        <v>23</v>
      </c>
      <c r="I38" s="14">
        <v>85.3</v>
      </c>
      <c r="J38" s="13" t="s">
        <v>21</v>
      </c>
      <c r="K38" s="213" t="s">
        <v>31</v>
      </c>
      <c r="L38" s="235">
        <v>410998.72</v>
      </c>
      <c r="M38" s="213" t="s">
        <v>31</v>
      </c>
    </row>
    <row r="39" spans="1:13" x14ac:dyDescent="0.25">
      <c r="A39" s="214"/>
      <c r="B39" s="208"/>
      <c r="C39" s="214"/>
      <c r="D39" s="208"/>
      <c r="E39" s="208"/>
      <c r="F39" s="227"/>
      <c r="G39" s="214"/>
      <c r="H39" s="14" t="s">
        <v>24</v>
      </c>
      <c r="I39" s="5">
        <v>775</v>
      </c>
      <c r="J39" s="13" t="s">
        <v>21</v>
      </c>
      <c r="K39" s="214"/>
      <c r="L39" s="237"/>
      <c r="M39" s="214"/>
    </row>
    <row r="40" spans="1:13" x14ac:dyDescent="0.25">
      <c r="A40" s="213"/>
      <c r="B40" s="207" t="s">
        <v>40</v>
      </c>
      <c r="C40" s="213"/>
      <c r="D40" s="207" t="s">
        <v>20</v>
      </c>
      <c r="E40" s="207" t="s">
        <v>35</v>
      </c>
      <c r="F40" s="226">
        <v>64.5</v>
      </c>
      <c r="G40" s="213" t="s">
        <v>21</v>
      </c>
      <c r="H40" s="14" t="s">
        <v>23</v>
      </c>
      <c r="I40" s="14">
        <v>85.3</v>
      </c>
      <c r="J40" s="13" t="s">
        <v>21</v>
      </c>
      <c r="K40" s="213" t="s">
        <v>31</v>
      </c>
      <c r="L40" s="235">
        <v>0</v>
      </c>
      <c r="M40" s="213" t="s">
        <v>31</v>
      </c>
    </row>
    <row r="41" spans="1:13" x14ac:dyDescent="0.25">
      <c r="A41" s="214"/>
      <c r="B41" s="208"/>
      <c r="C41" s="214"/>
      <c r="D41" s="208"/>
      <c r="E41" s="208"/>
      <c r="F41" s="227"/>
      <c r="G41" s="214"/>
      <c r="H41" s="14" t="s">
        <v>24</v>
      </c>
      <c r="I41" s="5">
        <v>775</v>
      </c>
      <c r="J41" s="13" t="s">
        <v>21</v>
      </c>
      <c r="K41" s="214"/>
      <c r="L41" s="237"/>
      <c r="M41" s="214"/>
    </row>
    <row r="42" spans="1:13" ht="30" x14ac:dyDescent="0.25">
      <c r="A42" s="225">
        <v>3</v>
      </c>
      <c r="B42" s="207" t="s">
        <v>49</v>
      </c>
      <c r="C42" s="207" t="s">
        <v>44</v>
      </c>
      <c r="D42" s="14" t="s">
        <v>24</v>
      </c>
      <c r="E42" s="14" t="s">
        <v>26</v>
      </c>
      <c r="F42" s="5">
        <v>2023</v>
      </c>
      <c r="G42" s="13" t="s">
        <v>21</v>
      </c>
      <c r="H42" s="213" t="str">
        <f>"-"</f>
        <v>-</v>
      </c>
      <c r="I42" s="213" t="str">
        <f>"-"</f>
        <v>-</v>
      </c>
      <c r="J42" s="213" t="str">
        <f>"-"</f>
        <v>-</v>
      </c>
      <c r="K42" s="213" t="str">
        <f>"-"</f>
        <v>-</v>
      </c>
      <c r="L42" s="235">
        <v>3391670.65</v>
      </c>
      <c r="M42" s="213" t="str">
        <f>"-"</f>
        <v>-</v>
      </c>
    </row>
    <row r="43" spans="1:13" x14ac:dyDescent="0.25">
      <c r="A43" s="225"/>
      <c r="B43" s="256"/>
      <c r="C43" s="256"/>
      <c r="D43" s="14" t="s">
        <v>23</v>
      </c>
      <c r="E43" s="14" t="s">
        <v>26</v>
      </c>
      <c r="F43" s="14">
        <v>251.6</v>
      </c>
      <c r="G43" s="13" t="s">
        <v>21</v>
      </c>
      <c r="H43" s="222"/>
      <c r="I43" s="222"/>
      <c r="J43" s="222"/>
      <c r="K43" s="222"/>
      <c r="L43" s="236"/>
      <c r="M43" s="222"/>
    </row>
    <row r="44" spans="1:13" x14ac:dyDescent="0.25">
      <c r="A44" s="225"/>
      <c r="B44" s="208"/>
      <c r="C44" s="208"/>
      <c r="D44" s="14" t="s">
        <v>27</v>
      </c>
      <c r="E44" s="14" t="s">
        <v>26</v>
      </c>
      <c r="F44" s="14">
        <v>85.4</v>
      </c>
      <c r="G44" s="13" t="s">
        <v>21</v>
      </c>
      <c r="H44" s="214"/>
      <c r="I44" s="214"/>
      <c r="J44" s="214"/>
      <c r="K44" s="214"/>
      <c r="L44" s="237"/>
      <c r="M44" s="214"/>
    </row>
    <row r="45" spans="1:13" x14ac:dyDescent="0.25">
      <c r="A45" s="225">
        <v>4</v>
      </c>
      <c r="B45" s="266" t="s">
        <v>50</v>
      </c>
      <c r="C45" s="264" t="s">
        <v>51</v>
      </c>
      <c r="D45" s="14" t="s">
        <v>20</v>
      </c>
      <c r="E45" s="17" t="s">
        <v>26</v>
      </c>
      <c r="F45" s="18">
        <v>58.6</v>
      </c>
      <c r="G45" s="13" t="s">
        <v>21</v>
      </c>
      <c r="H45" s="253" t="s">
        <v>31</v>
      </c>
      <c r="I45" s="253" t="s">
        <v>31</v>
      </c>
      <c r="J45" s="253" t="s">
        <v>31</v>
      </c>
      <c r="K45" s="253" t="s">
        <v>31</v>
      </c>
      <c r="L45" s="235">
        <v>1416354.39</v>
      </c>
      <c r="M45" s="213" t="s">
        <v>31</v>
      </c>
    </row>
    <row r="46" spans="1:13" ht="30" x14ac:dyDescent="0.25">
      <c r="A46" s="225"/>
      <c r="B46" s="266"/>
      <c r="C46" s="264"/>
      <c r="D46" s="14" t="s">
        <v>23</v>
      </c>
      <c r="E46" s="17" t="s">
        <v>36</v>
      </c>
      <c r="F46" s="18">
        <v>94.1</v>
      </c>
      <c r="G46" s="13" t="s">
        <v>21</v>
      </c>
      <c r="H46" s="254"/>
      <c r="I46" s="254"/>
      <c r="J46" s="254"/>
      <c r="K46" s="254"/>
      <c r="L46" s="236"/>
      <c r="M46" s="222"/>
    </row>
    <row r="47" spans="1:13" ht="30" x14ac:dyDescent="0.25">
      <c r="A47" s="225"/>
      <c r="B47" s="223"/>
      <c r="C47" s="264"/>
      <c r="D47" s="20" t="s">
        <v>52</v>
      </c>
      <c r="E47" s="17" t="s">
        <v>36</v>
      </c>
      <c r="F47" s="18">
        <v>1604</v>
      </c>
      <c r="G47" s="13" t="s">
        <v>21</v>
      </c>
      <c r="H47" s="255"/>
      <c r="I47" s="255"/>
      <c r="J47" s="255"/>
      <c r="K47" s="255"/>
      <c r="L47" s="237"/>
      <c r="M47" s="214"/>
    </row>
    <row r="48" spans="1:13" ht="30" x14ac:dyDescent="0.25">
      <c r="A48" s="225"/>
      <c r="B48" s="223" t="s">
        <v>28</v>
      </c>
      <c r="C48" s="213"/>
      <c r="D48" s="22" t="s">
        <v>23</v>
      </c>
      <c r="E48" s="17" t="s">
        <v>36</v>
      </c>
      <c r="F48" s="23" t="s">
        <v>53</v>
      </c>
      <c r="G48" s="19" t="s">
        <v>21</v>
      </c>
      <c r="H48" s="213" t="s">
        <v>31</v>
      </c>
      <c r="I48" s="267" t="s">
        <v>31</v>
      </c>
      <c r="J48" s="213" t="s">
        <v>31</v>
      </c>
      <c r="K48" s="253" t="s">
        <v>31</v>
      </c>
      <c r="L48" s="235">
        <v>0</v>
      </c>
      <c r="M48" s="253" t="s">
        <v>31</v>
      </c>
    </row>
    <row r="49" spans="1:13" ht="30" x14ac:dyDescent="0.25">
      <c r="A49" s="225"/>
      <c r="B49" s="223"/>
      <c r="C49" s="214"/>
      <c r="D49" s="19" t="s">
        <v>24</v>
      </c>
      <c r="E49" s="17" t="s">
        <v>36</v>
      </c>
      <c r="F49" s="23" t="s">
        <v>54</v>
      </c>
      <c r="G49" s="19" t="s">
        <v>21</v>
      </c>
      <c r="H49" s="214"/>
      <c r="I49" s="268"/>
      <c r="J49" s="214"/>
      <c r="K49" s="255"/>
      <c r="L49" s="237"/>
      <c r="M49" s="255"/>
    </row>
    <row r="50" spans="1:13" ht="30" x14ac:dyDescent="0.25">
      <c r="A50" s="83">
        <v>5</v>
      </c>
      <c r="B50" s="14" t="s">
        <v>55</v>
      </c>
      <c r="C50" s="14" t="s">
        <v>56</v>
      </c>
      <c r="D50" s="16" t="s">
        <v>31</v>
      </c>
      <c r="E50" s="16" t="s">
        <v>31</v>
      </c>
      <c r="F50" s="25" t="s">
        <v>31</v>
      </c>
      <c r="G50" s="16" t="s">
        <v>31</v>
      </c>
      <c r="H50" s="26" t="s">
        <v>20</v>
      </c>
      <c r="I50" s="26" t="s">
        <v>57</v>
      </c>
      <c r="J50" s="26" t="s">
        <v>21</v>
      </c>
      <c r="K50" s="13" t="s">
        <v>31</v>
      </c>
      <c r="L50" s="4">
        <v>939098.96</v>
      </c>
      <c r="M50" s="13" t="s">
        <v>31</v>
      </c>
    </row>
    <row r="51" spans="1:13" ht="30" x14ac:dyDescent="0.25">
      <c r="A51" s="213"/>
      <c r="B51" s="223" t="s">
        <v>28</v>
      </c>
      <c r="C51" s="264"/>
      <c r="D51" s="14" t="s">
        <v>24</v>
      </c>
      <c r="E51" s="14" t="s">
        <v>26</v>
      </c>
      <c r="F51" s="18">
        <v>1500</v>
      </c>
      <c r="G51" s="13" t="s">
        <v>21</v>
      </c>
      <c r="H51" s="253" t="s">
        <v>31</v>
      </c>
      <c r="I51" s="253" t="s">
        <v>31</v>
      </c>
      <c r="J51" s="253" t="s">
        <v>31</v>
      </c>
      <c r="K51" s="225" t="s">
        <v>100</v>
      </c>
      <c r="L51" s="265">
        <v>20001.86</v>
      </c>
      <c r="M51" s="225" t="s">
        <v>31</v>
      </c>
    </row>
    <row r="52" spans="1:13" x14ac:dyDescent="0.25">
      <c r="A52" s="222"/>
      <c r="B52" s="223"/>
      <c r="C52" s="264"/>
      <c r="D52" s="14" t="s">
        <v>23</v>
      </c>
      <c r="E52" s="14" t="s">
        <v>26</v>
      </c>
      <c r="F52" s="18">
        <v>38.5</v>
      </c>
      <c r="G52" s="13" t="s">
        <v>21</v>
      </c>
      <c r="H52" s="254"/>
      <c r="I52" s="254"/>
      <c r="J52" s="254"/>
      <c r="K52" s="225"/>
      <c r="L52" s="265"/>
      <c r="M52" s="225"/>
    </row>
    <row r="53" spans="1:13" ht="30" x14ac:dyDescent="0.25">
      <c r="A53" s="214"/>
      <c r="B53" s="223"/>
      <c r="C53" s="264"/>
      <c r="D53" s="14" t="s">
        <v>20</v>
      </c>
      <c r="E53" s="14" t="s">
        <v>58</v>
      </c>
      <c r="F53" s="18">
        <v>92.8</v>
      </c>
      <c r="G53" s="13" t="s">
        <v>21</v>
      </c>
      <c r="H53" s="255"/>
      <c r="I53" s="255"/>
      <c r="J53" s="255"/>
      <c r="K53" s="225"/>
      <c r="L53" s="265"/>
      <c r="M53" s="225"/>
    </row>
    <row r="54" spans="1:13" ht="30" x14ac:dyDescent="0.25">
      <c r="A54" s="213">
        <v>6</v>
      </c>
      <c r="B54" s="223" t="s">
        <v>59</v>
      </c>
      <c r="C54" s="264" t="s">
        <v>60</v>
      </c>
      <c r="D54" s="14" t="s">
        <v>20</v>
      </c>
      <c r="E54" s="17" t="s">
        <v>61</v>
      </c>
      <c r="F54" s="18">
        <v>40.700000000000003</v>
      </c>
      <c r="G54" s="13" t="s">
        <v>21</v>
      </c>
      <c r="H54" s="253" t="s">
        <v>31</v>
      </c>
      <c r="I54" s="253" t="s">
        <v>31</v>
      </c>
      <c r="J54" s="253" t="s">
        <v>31</v>
      </c>
      <c r="K54" s="225" t="s">
        <v>99</v>
      </c>
      <c r="L54" s="265">
        <v>1145402.1399999999</v>
      </c>
      <c r="M54" s="225" t="s">
        <v>31</v>
      </c>
    </row>
    <row r="55" spans="1:13" ht="30" x14ac:dyDescent="0.25">
      <c r="A55" s="214"/>
      <c r="B55" s="223"/>
      <c r="C55" s="264"/>
      <c r="D55" s="14" t="s">
        <v>20</v>
      </c>
      <c r="E55" s="17" t="s">
        <v>58</v>
      </c>
      <c r="F55" s="18">
        <v>151.9</v>
      </c>
      <c r="G55" s="13" t="s">
        <v>21</v>
      </c>
      <c r="H55" s="255"/>
      <c r="I55" s="255"/>
      <c r="J55" s="255"/>
      <c r="K55" s="225"/>
      <c r="L55" s="265"/>
      <c r="M55" s="225"/>
    </row>
    <row r="56" spans="1:13" x14ac:dyDescent="0.25">
      <c r="A56" s="213"/>
      <c r="B56" s="223" t="s">
        <v>25</v>
      </c>
      <c r="C56" s="264"/>
      <c r="D56" s="253" t="s">
        <v>31</v>
      </c>
      <c r="E56" s="253" t="s">
        <v>31</v>
      </c>
      <c r="F56" s="253" t="s">
        <v>31</v>
      </c>
      <c r="G56" s="253" t="s">
        <v>31</v>
      </c>
      <c r="H56" s="17" t="s">
        <v>20</v>
      </c>
      <c r="I56" s="18">
        <v>151.9</v>
      </c>
      <c r="J56" s="13" t="s">
        <v>21</v>
      </c>
      <c r="K56" s="225" t="s">
        <v>31</v>
      </c>
      <c r="L56" s="265">
        <v>59500</v>
      </c>
      <c r="M56" s="225" t="s">
        <v>31</v>
      </c>
    </row>
    <row r="57" spans="1:13" x14ac:dyDescent="0.25">
      <c r="A57" s="222"/>
      <c r="B57" s="223"/>
      <c r="C57" s="264"/>
      <c r="D57" s="254"/>
      <c r="E57" s="254"/>
      <c r="F57" s="254"/>
      <c r="G57" s="254"/>
      <c r="H57" s="17" t="s">
        <v>23</v>
      </c>
      <c r="I57" s="18">
        <v>314</v>
      </c>
      <c r="J57" s="13" t="s">
        <v>21</v>
      </c>
      <c r="K57" s="225"/>
      <c r="L57" s="265"/>
      <c r="M57" s="225"/>
    </row>
    <row r="58" spans="1:13" x14ac:dyDescent="0.25">
      <c r="A58" s="214"/>
      <c r="B58" s="223"/>
      <c r="C58" s="264"/>
      <c r="D58" s="255"/>
      <c r="E58" s="255"/>
      <c r="F58" s="255"/>
      <c r="G58" s="255"/>
      <c r="H58" s="17" t="s">
        <v>24</v>
      </c>
      <c r="I58" s="18">
        <v>1300</v>
      </c>
      <c r="J58" s="13" t="s">
        <v>21</v>
      </c>
      <c r="K58" s="225"/>
      <c r="L58" s="265"/>
      <c r="M58" s="225"/>
    </row>
    <row r="59" spans="1:13" ht="30" x14ac:dyDescent="0.25">
      <c r="A59" s="225">
        <v>7</v>
      </c>
      <c r="B59" s="223" t="s">
        <v>62</v>
      </c>
      <c r="C59" s="264" t="s">
        <v>63</v>
      </c>
      <c r="D59" s="14" t="s">
        <v>24</v>
      </c>
      <c r="E59" s="17" t="s">
        <v>26</v>
      </c>
      <c r="F59" s="18">
        <v>853</v>
      </c>
      <c r="G59" s="13" t="s">
        <v>21</v>
      </c>
      <c r="H59" s="253" t="s">
        <v>31</v>
      </c>
      <c r="I59" s="253" t="s">
        <v>31</v>
      </c>
      <c r="J59" s="253" t="s">
        <v>31</v>
      </c>
      <c r="K59" s="225" t="s">
        <v>101</v>
      </c>
      <c r="L59" s="265">
        <v>1059876.3</v>
      </c>
      <c r="M59" s="225" t="s">
        <v>31</v>
      </c>
    </row>
    <row r="60" spans="1:13" ht="30" x14ac:dyDescent="0.25">
      <c r="A60" s="225"/>
      <c r="B60" s="223"/>
      <c r="C60" s="264"/>
      <c r="D60" s="14" t="s">
        <v>20</v>
      </c>
      <c r="E60" s="17" t="s">
        <v>58</v>
      </c>
      <c r="F60" s="18">
        <v>45</v>
      </c>
      <c r="G60" s="13" t="s">
        <v>21</v>
      </c>
      <c r="H60" s="255"/>
      <c r="I60" s="255"/>
      <c r="J60" s="255"/>
      <c r="K60" s="225"/>
      <c r="L60" s="265"/>
      <c r="M60" s="225"/>
    </row>
    <row r="61" spans="1:13" ht="45" x14ac:dyDescent="0.25">
      <c r="A61" s="85">
        <v>8</v>
      </c>
      <c r="B61" s="17" t="s">
        <v>64</v>
      </c>
      <c r="C61" s="14" t="s">
        <v>65</v>
      </c>
      <c r="D61" s="14" t="s">
        <v>20</v>
      </c>
      <c r="E61" s="17" t="s">
        <v>66</v>
      </c>
      <c r="F61" s="18">
        <v>68.099999999999994</v>
      </c>
      <c r="G61" s="13" t="s">
        <v>21</v>
      </c>
      <c r="H61" s="19" t="s">
        <v>31</v>
      </c>
      <c r="I61" s="19" t="s">
        <v>31</v>
      </c>
      <c r="J61" s="19" t="s">
        <v>31</v>
      </c>
      <c r="K61" s="19" t="s">
        <v>31</v>
      </c>
      <c r="L61" s="21">
        <v>423485.73</v>
      </c>
      <c r="M61" s="19" t="s">
        <v>31</v>
      </c>
    </row>
    <row r="62" spans="1:13" ht="30" x14ac:dyDescent="0.25">
      <c r="A62" s="213"/>
      <c r="B62" s="223" t="s">
        <v>28</v>
      </c>
      <c r="C62" s="264"/>
      <c r="D62" s="14" t="s">
        <v>24</v>
      </c>
      <c r="E62" s="17" t="s">
        <v>66</v>
      </c>
      <c r="F62" s="18">
        <v>400</v>
      </c>
      <c r="G62" s="13" t="s">
        <v>21</v>
      </c>
      <c r="H62" s="207" t="s">
        <v>20</v>
      </c>
      <c r="I62" s="269">
        <v>68.099999999999994</v>
      </c>
      <c r="J62" s="213" t="s">
        <v>21</v>
      </c>
      <c r="K62" s="225" t="s">
        <v>98</v>
      </c>
      <c r="L62" s="265">
        <v>424461.75</v>
      </c>
      <c r="M62" s="225" t="s">
        <v>31</v>
      </c>
    </row>
    <row r="63" spans="1:13" ht="30" x14ac:dyDescent="0.25">
      <c r="A63" s="222"/>
      <c r="B63" s="223"/>
      <c r="C63" s="264"/>
      <c r="D63" s="14" t="s">
        <v>20</v>
      </c>
      <c r="E63" s="17" t="s">
        <v>66</v>
      </c>
      <c r="F63" s="18">
        <v>58.3</v>
      </c>
      <c r="G63" s="13" t="s">
        <v>21</v>
      </c>
      <c r="H63" s="256"/>
      <c r="I63" s="270"/>
      <c r="J63" s="222"/>
      <c r="K63" s="225"/>
      <c r="L63" s="265"/>
      <c r="M63" s="225"/>
    </row>
    <row r="64" spans="1:13" x14ac:dyDescent="0.25">
      <c r="A64" s="214"/>
      <c r="B64" s="223"/>
      <c r="C64" s="264"/>
      <c r="D64" s="14" t="s">
        <v>67</v>
      </c>
      <c r="E64" s="17" t="s">
        <v>26</v>
      </c>
      <c r="F64" s="18">
        <v>24.9</v>
      </c>
      <c r="G64" s="13" t="s">
        <v>21</v>
      </c>
      <c r="H64" s="208"/>
      <c r="I64" s="271"/>
      <c r="J64" s="214"/>
      <c r="K64" s="225"/>
      <c r="L64" s="265"/>
      <c r="M64" s="225"/>
    </row>
    <row r="65" spans="1:13" ht="45" x14ac:dyDescent="0.25">
      <c r="A65" s="85">
        <v>9</v>
      </c>
      <c r="B65" s="17" t="s">
        <v>68</v>
      </c>
      <c r="C65" s="14" t="s">
        <v>69</v>
      </c>
      <c r="D65" s="14" t="s">
        <v>37</v>
      </c>
      <c r="E65" s="17" t="s">
        <v>66</v>
      </c>
      <c r="F65" s="18">
        <v>9.3000000000000007</v>
      </c>
      <c r="G65" s="13" t="s">
        <v>21</v>
      </c>
      <c r="H65" s="19" t="s">
        <v>31</v>
      </c>
      <c r="I65" s="19" t="s">
        <v>31</v>
      </c>
      <c r="J65" s="19" t="s">
        <v>31</v>
      </c>
      <c r="K65" s="19" t="s">
        <v>31</v>
      </c>
      <c r="L65" s="21">
        <v>1103556.6599999999</v>
      </c>
      <c r="M65" s="19" t="s">
        <v>31</v>
      </c>
    </row>
    <row r="66" spans="1:13" ht="30" x14ac:dyDescent="0.25">
      <c r="A66" s="85">
        <v>10</v>
      </c>
      <c r="B66" s="17" t="s">
        <v>70</v>
      </c>
      <c r="C66" s="14" t="s">
        <v>71</v>
      </c>
      <c r="D66" s="14" t="s">
        <v>20</v>
      </c>
      <c r="E66" s="17" t="s">
        <v>66</v>
      </c>
      <c r="F66" s="18">
        <v>86.7</v>
      </c>
      <c r="G66" s="13" t="s">
        <v>21</v>
      </c>
      <c r="H66" s="19" t="s">
        <v>31</v>
      </c>
      <c r="I66" s="19" t="s">
        <v>31</v>
      </c>
      <c r="J66" s="19" t="s">
        <v>31</v>
      </c>
      <c r="K66" s="19" t="s">
        <v>31</v>
      </c>
      <c r="L66" s="21">
        <v>1373547.23</v>
      </c>
      <c r="M66" s="19" t="s">
        <v>31</v>
      </c>
    </row>
    <row r="67" spans="1:13" ht="30" x14ac:dyDescent="0.25">
      <c r="A67" s="225"/>
      <c r="B67" s="223" t="s">
        <v>25</v>
      </c>
      <c r="C67" s="213"/>
      <c r="D67" s="22" t="s">
        <v>20</v>
      </c>
      <c r="E67" s="22" t="s">
        <v>35</v>
      </c>
      <c r="F67" s="23" t="s">
        <v>72</v>
      </c>
      <c r="G67" s="19" t="s">
        <v>21</v>
      </c>
      <c r="H67" s="253" t="s">
        <v>31</v>
      </c>
      <c r="I67" s="253" t="s">
        <v>31</v>
      </c>
      <c r="J67" s="253" t="s">
        <v>31</v>
      </c>
      <c r="K67" s="253" t="s">
        <v>31</v>
      </c>
      <c r="L67" s="235">
        <v>575395.14</v>
      </c>
      <c r="M67" s="253" t="s">
        <v>31</v>
      </c>
    </row>
    <row r="68" spans="1:13" x14ac:dyDescent="0.25">
      <c r="A68" s="225"/>
      <c r="B68" s="223"/>
      <c r="C68" s="214"/>
      <c r="D68" s="22" t="s">
        <v>20</v>
      </c>
      <c r="E68" s="22" t="s">
        <v>26</v>
      </c>
      <c r="F68" s="23" t="s">
        <v>73</v>
      </c>
      <c r="G68" s="19" t="s">
        <v>21</v>
      </c>
      <c r="H68" s="255"/>
      <c r="I68" s="255"/>
      <c r="J68" s="255"/>
      <c r="K68" s="255"/>
      <c r="L68" s="237"/>
      <c r="M68" s="255"/>
    </row>
    <row r="69" spans="1:13" ht="30" x14ac:dyDescent="0.25">
      <c r="A69" s="213">
        <v>11</v>
      </c>
      <c r="B69" s="223" t="s">
        <v>74</v>
      </c>
      <c r="C69" s="264" t="s">
        <v>75</v>
      </c>
      <c r="D69" s="14" t="s">
        <v>24</v>
      </c>
      <c r="E69" s="17" t="s">
        <v>26</v>
      </c>
      <c r="F69" s="18">
        <v>21</v>
      </c>
      <c r="G69" s="13" t="s">
        <v>21</v>
      </c>
      <c r="H69" s="253" t="s">
        <v>31</v>
      </c>
      <c r="I69" s="253" t="s">
        <v>31</v>
      </c>
      <c r="J69" s="253" t="s">
        <v>31</v>
      </c>
      <c r="K69" s="213" t="s">
        <v>76</v>
      </c>
      <c r="L69" s="265">
        <v>1065885.81</v>
      </c>
      <c r="M69" s="225" t="s">
        <v>31</v>
      </c>
    </row>
    <row r="70" spans="1:13" ht="30" x14ac:dyDescent="0.25">
      <c r="A70" s="222"/>
      <c r="B70" s="223"/>
      <c r="C70" s="264"/>
      <c r="D70" s="14" t="s">
        <v>24</v>
      </c>
      <c r="E70" s="17" t="s">
        <v>26</v>
      </c>
      <c r="F70" s="18">
        <v>503</v>
      </c>
      <c r="G70" s="13" t="s">
        <v>21</v>
      </c>
      <c r="H70" s="254"/>
      <c r="I70" s="254"/>
      <c r="J70" s="254"/>
      <c r="K70" s="222"/>
      <c r="L70" s="265"/>
      <c r="M70" s="225"/>
    </row>
    <row r="71" spans="1:13" ht="30" x14ac:dyDescent="0.25">
      <c r="A71" s="222"/>
      <c r="B71" s="223"/>
      <c r="C71" s="264"/>
      <c r="D71" s="14" t="s">
        <v>24</v>
      </c>
      <c r="E71" s="17" t="s">
        <v>26</v>
      </c>
      <c r="F71" s="18">
        <v>499</v>
      </c>
      <c r="G71" s="13" t="s">
        <v>21</v>
      </c>
      <c r="H71" s="254"/>
      <c r="I71" s="254"/>
      <c r="J71" s="254"/>
      <c r="K71" s="214"/>
      <c r="L71" s="265"/>
      <c r="M71" s="225"/>
    </row>
    <row r="72" spans="1:13" x14ac:dyDescent="0.25">
      <c r="A72" s="222"/>
      <c r="B72" s="223"/>
      <c r="C72" s="264"/>
      <c r="D72" s="14" t="s">
        <v>23</v>
      </c>
      <c r="E72" s="17" t="s">
        <v>26</v>
      </c>
      <c r="F72" s="18">
        <v>62.1</v>
      </c>
      <c r="G72" s="13" t="s">
        <v>21</v>
      </c>
      <c r="H72" s="254"/>
      <c r="I72" s="254"/>
      <c r="J72" s="254"/>
      <c r="K72" s="213" t="s">
        <v>103</v>
      </c>
      <c r="L72" s="265"/>
      <c r="M72" s="225"/>
    </row>
    <row r="73" spans="1:13" x14ac:dyDescent="0.25">
      <c r="A73" s="222"/>
      <c r="B73" s="223"/>
      <c r="C73" s="264"/>
      <c r="D73" s="14" t="s">
        <v>20</v>
      </c>
      <c r="E73" s="17" t="s">
        <v>32</v>
      </c>
      <c r="F73" s="18">
        <v>71.099999999999994</v>
      </c>
      <c r="G73" s="13" t="s">
        <v>21</v>
      </c>
      <c r="H73" s="254"/>
      <c r="I73" s="254"/>
      <c r="J73" s="254"/>
      <c r="K73" s="222"/>
      <c r="L73" s="265"/>
      <c r="M73" s="225"/>
    </row>
    <row r="74" spans="1:13" x14ac:dyDescent="0.25">
      <c r="A74" s="214"/>
      <c r="B74" s="223"/>
      <c r="C74" s="264"/>
      <c r="D74" s="14" t="s">
        <v>67</v>
      </c>
      <c r="E74" s="17" t="s">
        <v>26</v>
      </c>
      <c r="F74" s="18">
        <v>19.2</v>
      </c>
      <c r="G74" s="13" t="s">
        <v>21</v>
      </c>
      <c r="H74" s="255"/>
      <c r="I74" s="255"/>
      <c r="J74" s="255"/>
      <c r="K74" s="214"/>
      <c r="L74" s="265"/>
      <c r="M74" s="225"/>
    </row>
    <row r="75" spans="1:13" x14ac:dyDescent="0.25">
      <c r="A75" s="85"/>
      <c r="B75" s="17" t="s">
        <v>25</v>
      </c>
      <c r="C75" s="14"/>
      <c r="D75" s="14" t="s">
        <v>20</v>
      </c>
      <c r="E75" s="17" t="s">
        <v>32</v>
      </c>
      <c r="F75" s="18">
        <v>71.099999999999994</v>
      </c>
      <c r="G75" s="13" t="s">
        <v>21</v>
      </c>
      <c r="H75" s="19" t="s">
        <v>31</v>
      </c>
      <c r="I75" s="19" t="s">
        <v>31</v>
      </c>
      <c r="J75" s="19" t="s">
        <v>31</v>
      </c>
      <c r="K75" s="19" t="s">
        <v>31</v>
      </c>
      <c r="L75" s="21">
        <v>107101.33</v>
      </c>
      <c r="M75" s="19" t="s">
        <v>31</v>
      </c>
    </row>
    <row r="76" spans="1:13" ht="30" x14ac:dyDescent="0.25">
      <c r="A76" s="85"/>
      <c r="B76" s="17" t="s">
        <v>40</v>
      </c>
      <c r="C76" s="14"/>
      <c r="D76" s="19" t="s">
        <v>31</v>
      </c>
      <c r="E76" s="19" t="s">
        <v>31</v>
      </c>
      <c r="F76" s="19" t="s">
        <v>31</v>
      </c>
      <c r="G76" s="19" t="s">
        <v>31</v>
      </c>
      <c r="H76" s="17" t="s">
        <v>20</v>
      </c>
      <c r="I76" s="18">
        <v>71.099999999999994</v>
      </c>
      <c r="J76" s="13" t="s">
        <v>21</v>
      </c>
      <c r="K76" s="19" t="s">
        <v>31</v>
      </c>
      <c r="L76" s="21">
        <v>0</v>
      </c>
      <c r="M76" s="19" t="s">
        <v>31</v>
      </c>
    </row>
    <row r="77" spans="1:13" ht="30" x14ac:dyDescent="0.25">
      <c r="A77" s="85"/>
      <c r="B77" s="17" t="s">
        <v>40</v>
      </c>
      <c r="C77" s="14"/>
      <c r="D77" s="19" t="s">
        <v>31</v>
      </c>
      <c r="E77" s="19" t="s">
        <v>31</v>
      </c>
      <c r="F77" s="19" t="s">
        <v>31</v>
      </c>
      <c r="G77" s="19" t="s">
        <v>31</v>
      </c>
      <c r="H77" s="17" t="s">
        <v>20</v>
      </c>
      <c r="I77" s="18">
        <v>71.099999999999994</v>
      </c>
      <c r="J77" s="13" t="s">
        <v>21</v>
      </c>
      <c r="K77" s="19" t="s">
        <v>31</v>
      </c>
      <c r="L77" s="21">
        <v>0</v>
      </c>
      <c r="M77" s="19" t="s">
        <v>31</v>
      </c>
    </row>
    <row r="78" spans="1:13" ht="30" x14ac:dyDescent="0.25">
      <c r="A78" s="85"/>
      <c r="B78" s="17" t="s">
        <v>40</v>
      </c>
      <c r="C78" s="14"/>
      <c r="D78" s="19" t="s">
        <v>31</v>
      </c>
      <c r="E78" s="19" t="s">
        <v>31</v>
      </c>
      <c r="F78" s="19" t="s">
        <v>31</v>
      </c>
      <c r="G78" s="19" t="s">
        <v>31</v>
      </c>
      <c r="H78" s="17" t="s">
        <v>20</v>
      </c>
      <c r="I78" s="18">
        <v>71.099999999999994</v>
      </c>
      <c r="J78" s="13" t="s">
        <v>21</v>
      </c>
      <c r="K78" s="19" t="s">
        <v>31</v>
      </c>
      <c r="L78" s="21">
        <v>0</v>
      </c>
      <c r="M78" s="19" t="s">
        <v>31</v>
      </c>
    </row>
    <row r="79" spans="1:13" x14ac:dyDescent="0.25">
      <c r="A79" s="213">
        <v>12</v>
      </c>
      <c r="B79" s="223" t="s">
        <v>77</v>
      </c>
      <c r="C79" s="264" t="s">
        <v>78</v>
      </c>
      <c r="D79" s="14" t="s">
        <v>20</v>
      </c>
      <c r="E79" s="17" t="s">
        <v>26</v>
      </c>
      <c r="F79" s="18">
        <v>90.9</v>
      </c>
      <c r="G79" s="13" t="s">
        <v>21</v>
      </c>
      <c r="H79" s="207" t="s">
        <v>24</v>
      </c>
      <c r="I79" s="269">
        <v>38.6</v>
      </c>
      <c r="J79" s="213" t="s">
        <v>21</v>
      </c>
      <c r="K79" s="225" t="s">
        <v>31</v>
      </c>
      <c r="L79" s="265">
        <v>4884053.4400000004</v>
      </c>
      <c r="M79" s="225" t="s">
        <v>31</v>
      </c>
    </row>
    <row r="80" spans="1:13" x14ac:dyDescent="0.25">
      <c r="A80" s="214"/>
      <c r="B80" s="223"/>
      <c r="C80" s="264"/>
      <c r="D80" s="14" t="s">
        <v>67</v>
      </c>
      <c r="E80" s="17" t="s">
        <v>26</v>
      </c>
      <c r="F80" s="18">
        <v>38.6</v>
      </c>
      <c r="G80" s="13" t="s">
        <v>21</v>
      </c>
      <c r="H80" s="208"/>
      <c r="I80" s="271"/>
      <c r="J80" s="214"/>
      <c r="K80" s="225"/>
      <c r="L80" s="265"/>
      <c r="M80" s="225"/>
    </row>
    <row r="81" spans="1:13" ht="30" x14ac:dyDescent="0.25">
      <c r="A81" s="85"/>
      <c r="B81" s="17" t="s">
        <v>28</v>
      </c>
      <c r="C81" s="14"/>
      <c r="D81" s="14" t="s">
        <v>20</v>
      </c>
      <c r="E81" s="17" t="s">
        <v>79</v>
      </c>
      <c r="F81" s="18">
        <v>83.8</v>
      </c>
      <c r="G81" s="13" t="s">
        <v>21</v>
      </c>
      <c r="H81" s="17" t="s">
        <v>20</v>
      </c>
      <c r="I81" s="18">
        <v>60.4</v>
      </c>
      <c r="J81" s="13" t="s">
        <v>21</v>
      </c>
      <c r="K81" s="13" t="s">
        <v>80</v>
      </c>
      <c r="L81" s="21">
        <v>259556.26</v>
      </c>
      <c r="M81" s="19" t="s">
        <v>31</v>
      </c>
    </row>
    <row r="82" spans="1:13" ht="30" x14ac:dyDescent="0.25">
      <c r="A82" s="85"/>
      <c r="B82" s="17" t="s">
        <v>40</v>
      </c>
      <c r="C82" s="14"/>
      <c r="D82" s="19" t="s">
        <v>31</v>
      </c>
      <c r="E82" s="19" t="s">
        <v>31</v>
      </c>
      <c r="F82" s="19" t="s">
        <v>31</v>
      </c>
      <c r="G82" s="19" t="s">
        <v>31</v>
      </c>
      <c r="H82" s="17" t="s">
        <v>20</v>
      </c>
      <c r="I82" s="18">
        <v>90.9</v>
      </c>
      <c r="J82" s="13" t="s">
        <v>21</v>
      </c>
      <c r="K82" s="19" t="s">
        <v>31</v>
      </c>
      <c r="L82" s="21">
        <v>0</v>
      </c>
      <c r="M82" s="19" t="s">
        <v>31</v>
      </c>
    </row>
    <row r="83" spans="1:13" ht="30" x14ac:dyDescent="0.25">
      <c r="A83" s="85"/>
      <c r="B83" s="17" t="s">
        <v>40</v>
      </c>
      <c r="C83" s="14"/>
      <c r="D83" s="19" t="s">
        <v>31</v>
      </c>
      <c r="E83" s="19" t="s">
        <v>31</v>
      </c>
      <c r="F83" s="19" t="s">
        <v>31</v>
      </c>
      <c r="G83" s="19" t="s">
        <v>31</v>
      </c>
      <c r="H83" s="17" t="s">
        <v>20</v>
      </c>
      <c r="I83" s="18">
        <v>90.9</v>
      </c>
      <c r="J83" s="13" t="s">
        <v>21</v>
      </c>
      <c r="K83" s="19" t="s">
        <v>31</v>
      </c>
      <c r="L83" s="21">
        <v>0</v>
      </c>
      <c r="M83" s="19" t="s">
        <v>31</v>
      </c>
    </row>
    <row r="84" spans="1:13" ht="45" x14ac:dyDescent="0.25">
      <c r="A84" s="85">
        <v>13</v>
      </c>
      <c r="B84" s="17" t="s">
        <v>81</v>
      </c>
      <c r="C84" s="14" t="s">
        <v>82</v>
      </c>
      <c r="D84" s="14" t="s">
        <v>20</v>
      </c>
      <c r="E84" s="17" t="s">
        <v>83</v>
      </c>
      <c r="F84" s="18">
        <v>48.2</v>
      </c>
      <c r="G84" s="13" t="s">
        <v>21</v>
      </c>
      <c r="H84" s="19" t="s">
        <v>31</v>
      </c>
      <c r="I84" s="19" t="s">
        <v>31</v>
      </c>
      <c r="J84" s="19" t="s">
        <v>31</v>
      </c>
      <c r="K84" s="19" t="s">
        <v>31</v>
      </c>
      <c r="L84" s="24">
        <v>1052470.5</v>
      </c>
      <c r="M84" s="19" t="s">
        <v>31</v>
      </c>
    </row>
    <row r="85" spans="1:13" ht="30" x14ac:dyDescent="0.25">
      <c r="A85" s="85"/>
      <c r="B85" s="17" t="s">
        <v>40</v>
      </c>
      <c r="C85" s="14"/>
      <c r="D85" s="19" t="s">
        <v>31</v>
      </c>
      <c r="E85" s="19" t="s">
        <v>31</v>
      </c>
      <c r="F85" s="19" t="s">
        <v>31</v>
      </c>
      <c r="G85" s="19" t="s">
        <v>31</v>
      </c>
      <c r="H85" s="17" t="s">
        <v>20</v>
      </c>
      <c r="I85" s="18">
        <v>48.2</v>
      </c>
      <c r="J85" s="13" t="s">
        <v>21</v>
      </c>
      <c r="K85" s="19" t="s">
        <v>31</v>
      </c>
      <c r="L85" s="21">
        <v>0</v>
      </c>
      <c r="M85" s="19" t="s">
        <v>31</v>
      </c>
    </row>
    <row r="86" spans="1:13" ht="30" x14ac:dyDescent="0.25">
      <c r="A86" s="213">
        <v>14</v>
      </c>
      <c r="B86" s="207" t="s">
        <v>105</v>
      </c>
      <c r="C86" s="207" t="s">
        <v>84</v>
      </c>
      <c r="D86" s="19" t="s">
        <v>24</v>
      </c>
      <c r="E86" s="19" t="s">
        <v>26</v>
      </c>
      <c r="F86" s="23" t="s">
        <v>85</v>
      </c>
      <c r="G86" s="19" t="s">
        <v>21</v>
      </c>
      <c r="H86" s="272" t="s">
        <v>20</v>
      </c>
      <c r="I86" s="274" t="s">
        <v>86</v>
      </c>
      <c r="J86" s="253" t="s">
        <v>21</v>
      </c>
      <c r="K86" s="253" t="s">
        <v>31</v>
      </c>
      <c r="L86" s="215">
        <v>2822441.25</v>
      </c>
      <c r="M86" s="253" t="s">
        <v>31</v>
      </c>
    </row>
    <row r="87" spans="1:13" x14ac:dyDescent="0.25">
      <c r="A87" s="222"/>
      <c r="B87" s="256"/>
      <c r="C87" s="256"/>
      <c r="D87" s="20" t="s">
        <v>23</v>
      </c>
      <c r="E87" s="14" t="s">
        <v>26</v>
      </c>
      <c r="F87" s="14">
        <v>139.9</v>
      </c>
      <c r="G87" s="13" t="s">
        <v>21</v>
      </c>
      <c r="H87" s="273"/>
      <c r="I87" s="275"/>
      <c r="J87" s="254"/>
      <c r="K87" s="254"/>
      <c r="L87" s="221"/>
      <c r="M87" s="254"/>
    </row>
    <row r="88" spans="1:13" x14ac:dyDescent="0.25">
      <c r="A88" s="222"/>
      <c r="B88" s="256"/>
      <c r="C88" s="256"/>
      <c r="D88" s="20" t="s">
        <v>20</v>
      </c>
      <c r="E88" s="14" t="s">
        <v>26</v>
      </c>
      <c r="F88" s="14">
        <v>60.7</v>
      </c>
      <c r="G88" s="13" t="s">
        <v>21</v>
      </c>
      <c r="H88" s="273"/>
      <c r="I88" s="275"/>
      <c r="J88" s="254"/>
      <c r="K88" s="254"/>
      <c r="L88" s="221"/>
      <c r="M88" s="254"/>
    </row>
    <row r="89" spans="1:13" ht="30" x14ac:dyDescent="0.25">
      <c r="A89" s="222"/>
      <c r="B89" s="256"/>
      <c r="C89" s="208"/>
      <c r="D89" s="20" t="s">
        <v>20</v>
      </c>
      <c r="E89" s="17" t="s">
        <v>36</v>
      </c>
      <c r="F89" s="14">
        <v>43.3</v>
      </c>
      <c r="G89" s="13" t="s">
        <v>21</v>
      </c>
      <c r="H89" s="277"/>
      <c r="I89" s="276"/>
      <c r="J89" s="255"/>
      <c r="K89" s="255"/>
      <c r="L89" s="216"/>
      <c r="M89" s="255"/>
    </row>
    <row r="90" spans="1:13" ht="75" x14ac:dyDescent="0.25">
      <c r="A90" s="85">
        <v>15</v>
      </c>
      <c r="B90" s="30" t="s">
        <v>87</v>
      </c>
      <c r="C90" s="31" t="s">
        <v>88</v>
      </c>
      <c r="D90" s="30" t="s">
        <v>20</v>
      </c>
      <c r="E90" s="30" t="s">
        <v>36</v>
      </c>
      <c r="F90" s="30">
        <v>50.6</v>
      </c>
      <c r="G90" s="30" t="s">
        <v>21</v>
      </c>
      <c r="H90" s="29" t="s">
        <v>31</v>
      </c>
      <c r="I90" s="29" t="s">
        <v>31</v>
      </c>
      <c r="J90" s="29" t="s">
        <v>31</v>
      </c>
      <c r="K90" s="29" t="s">
        <v>31</v>
      </c>
      <c r="L90" s="12">
        <v>959399.76</v>
      </c>
      <c r="M90" s="29" t="s">
        <v>31</v>
      </c>
    </row>
    <row r="91" spans="1:13" ht="30" x14ac:dyDescent="0.25">
      <c r="A91" s="213">
        <v>16</v>
      </c>
      <c r="B91" s="223" t="s">
        <v>89</v>
      </c>
      <c r="C91" s="264" t="s">
        <v>90</v>
      </c>
      <c r="D91" s="14" t="s">
        <v>24</v>
      </c>
      <c r="E91" s="17" t="s">
        <v>26</v>
      </c>
      <c r="F91" s="18">
        <v>800</v>
      </c>
      <c r="G91" s="13" t="s">
        <v>21</v>
      </c>
      <c r="H91" s="272" t="s">
        <v>20</v>
      </c>
      <c r="I91" s="274" t="s">
        <v>91</v>
      </c>
      <c r="J91" s="253" t="s">
        <v>21</v>
      </c>
      <c r="K91" s="213" t="s">
        <v>106</v>
      </c>
      <c r="L91" s="265">
        <v>916130.77</v>
      </c>
      <c r="M91" s="225" t="s">
        <v>31</v>
      </c>
    </row>
    <row r="92" spans="1:13" ht="30" x14ac:dyDescent="0.25">
      <c r="A92" s="222"/>
      <c r="B92" s="223"/>
      <c r="C92" s="264"/>
      <c r="D92" s="14" t="s">
        <v>37</v>
      </c>
      <c r="E92" s="17" t="s">
        <v>104</v>
      </c>
      <c r="F92" s="18">
        <v>31</v>
      </c>
      <c r="G92" s="13" t="s">
        <v>21</v>
      </c>
      <c r="H92" s="273"/>
      <c r="I92" s="275"/>
      <c r="J92" s="254"/>
      <c r="K92" s="214"/>
      <c r="L92" s="265"/>
      <c r="M92" s="225"/>
    </row>
    <row r="93" spans="1:13" ht="30" x14ac:dyDescent="0.25">
      <c r="A93" s="213"/>
      <c r="B93" s="207" t="s">
        <v>25</v>
      </c>
      <c r="C93" s="213"/>
      <c r="D93" s="14" t="s">
        <v>24</v>
      </c>
      <c r="E93" s="17" t="s">
        <v>26</v>
      </c>
      <c r="F93" s="18">
        <v>800</v>
      </c>
      <c r="G93" s="13" t="s">
        <v>21</v>
      </c>
      <c r="H93" s="272" t="s">
        <v>20</v>
      </c>
      <c r="I93" s="274" t="s">
        <v>91</v>
      </c>
      <c r="J93" s="253" t="s">
        <v>21</v>
      </c>
      <c r="K93" s="253" t="s">
        <v>107</v>
      </c>
      <c r="L93" s="235">
        <v>90000</v>
      </c>
      <c r="M93" s="253" t="s">
        <v>31</v>
      </c>
    </row>
    <row r="94" spans="1:13" x14ac:dyDescent="0.25">
      <c r="A94" s="222"/>
      <c r="B94" s="256"/>
      <c r="C94" s="222"/>
      <c r="D94" s="14" t="s">
        <v>23</v>
      </c>
      <c r="E94" s="17" t="s">
        <v>26</v>
      </c>
      <c r="F94" s="18">
        <v>180</v>
      </c>
      <c r="G94" s="13" t="s">
        <v>21</v>
      </c>
      <c r="H94" s="273"/>
      <c r="I94" s="275"/>
      <c r="J94" s="254"/>
      <c r="K94" s="254"/>
      <c r="L94" s="236"/>
      <c r="M94" s="254"/>
    </row>
    <row r="95" spans="1:13" x14ac:dyDescent="0.25">
      <c r="A95" s="222"/>
      <c r="B95" s="256"/>
      <c r="C95" s="222"/>
      <c r="D95" s="14" t="s">
        <v>20</v>
      </c>
      <c r="E95" s="17" t="s">
        <v>26</v>
      </c>
      <c r="F95" s="18">
        <v>44.6</v>
      </c>
      <c r="G95" s="13" t="s">
        <v>21</v>
      </c>
      <c r="H95" s="273"/>
      <c r="I95" s="275"/>
      <c r="J95" s="254"/>
      <c r="K95" s="254"/>
      <c r="L95" s="236"/>
      <c r="M95" s="254"/>
    </row>
    <row r="96" spans="1:13" x14ac:dyDescent="0.25">
      <c r="A96" s="222"/>
      <c r="B96" s="256"/>
      <c r="C96" s="222"/>
      <c r="D96" s="14" t="s">
        <v>20</v>
      </c>
      <c r="E96" s="17" t="s">
        <v>26</v>
      </c>
      <c r="F96" s="18">
        <v>37.799999999999997</v>
      </c>
      <c r="G96" s="13" t="s">
        <v>21</v>
      </c>
      <c r="H96" s="273"/>
      <c r="I96" s="275"/>
      <c r="J96" s="254"/>
      <c r="K96" s="254"/>
      <c r="L96" s="236"/>
      <c r="M96" s="254"/>
    </row>
    <row r="97" spans="1:13" x14ac:dyDescent="0.25">
      <c r="A97" s="214"/>
      <c r="B97" s="208"/>
      <c r="C97" s="214"/>
      <c r="D97" s="14" t="s">
        <v>20</v>
      </c>
      <c r="E97" s="17" t="s">
        <v>26</v>
      </c>
      <c r="F97" s="18">
        <v>65.7</v>
      </c>
      <c r="G97" s="13" t="s">
        <v>21</v>
      </c>
      <c r="H97" s="277"/>
      <c r="I97" s="276"/>
      <c r="J97" s="255"/>
      <c r="K97" s="255"/>
      <c r="L97" s="237"/>
      <c r="M97" s="255"/>
    </row>
    <row r="98" spans="1:13" x14ac:dyDescent="0.25">
      <c r="A98" s="213"/>
      <c r="B98" s="207" t="s">
        <v>40</v>
      </c>
      <c r="C98" s="213"/>
      <c r="D98" s="272" t="s">
        <v>37</v>
      </c>
      <c r="E98" s="207" t="s">
        <v>104</v>
      </c>
      <c r="F98" s="274" t="s">
        <v>92</v>
      </c>
      <c r="G98" s="253" t="s">
        <v>21</v>
      </c>
      <c r="H98" s="17" t="s">
        <v>20</v>
      </c>
      <c r="I98" s="18">
        <v>65.7</v>
      </c>
      <c r="J98" s="13" t="s">
        <v>21</v>
      </c>
      <c r="K98" s="253" t="s">
        <v>31</v>
      </c>
      <c r="L98" s="235">
        <v>0</v>
      </c>
      <c r="M98" s="253" t="s">
        <v>31</v>
      </c>
    </row>
    <row r="99" spans="1:13" x14ac:dyDescent="0.25">
      <c r="A99" s="222"/>
      <c r="B99" s="256"/>
      <c r="C99" s="222"/>
      <c r="D99" s="273"/>
      <c r="E99" s="256"/>
      <c r="F99" s="275"/>
      <c r="G99" s="254"/>
      <c r="H99" s="17" t="s">
        <v>24</v>
      </c>
      <c r="I99" s="18">
        <v>800</v>
      </c>
      <c r="J99" s="13" t="s">
        <v>21</v>
      </c>
      <c r="K99" s="254"/>
      <c r="L99" s="236"/>
      <c r="M99" s="254"/>
    </row>
    <row r="100" spans="1:13" x14ac:dyDescent="0.25">
      <c r="A100" s="214"/>
      <c r="B100" s="208"/>
      <c r="C100" s="214"/>
      <c r="D100" s="277"/>
      <c r="E100" s="208"/>
      <c r="F100" s="276"/>
      <c r="G100" s="255"/>
      <c r="H100" s="17" t="s">
        <v>23</v>
      </c>
      <c r="I100" s="18">
        <v>180</v>
      </c>
      <c r="J100" s="13" t="s">
        <v>21</v>
      </c>
      <c r="K100" s="255"/>
      <c r="L100" s="237"/>
      <c r="M100" s="255"/>
    </row>
    <row r="101" spans="1:13" x14ac:dyDescent="0.25">
      <c r="A101" s="213"/>
      <c r="B101" s="207" t="s">
        <v>40</v>
      </c>
      <c r="C101" s="213"/>
      <c r="D101" s="253" t="s">
        <v>31</v>
      </c>
      <c r="E101" s="278" t="s">
        <v>31</v>
      </c>
      <c r="F101" s="253" t="s">
        <v>31</v>
      </c>
      <c r="G101" s="253" t="s">
        <v>31</v>
      </c>
      <c r="H101" s="17" t="s">
        <v>20</v>
      </c>
      <c r="I101" s="18">
        <v>65.7</v>
      </c>
      <c r="J101" s="13" t="s">
        <v>21</v>
      </c>
      <c r="K101" s="253" t="s">
        <v>31</v>
      </c>
      <c r="L101" s="281" t="s">
        <v>31</v>
      </c>
      <c r="M101" s="253" t="s">
        <v>31</v>
      </c>
    </row>
    <row r="102" spans="1:13" x14ac:dyDescent="0.25">
      <c r="A102" s="222"/>
      <c r="B102" s="256"/>
      <c r="C102" s="222"/>
      <c r="D102" s="254"/>
      <c r="E102" s="279"/>
      <c r="F102" s="254"/>
      <c r="G102" s="254"/>
      <c r="H102" s="17" t="s">
        <v>23</v>
      </c>
      <c r="I102" s="18">
        <v>800</v>
      </c>
      <c r="J102" s="13" t="s">
        <v>21</v>
      </c>
      <c r="K102" s="254"/>
      <c r="L102" s="282"/>
      <c r="M102" s="254"/>
    </row>
    <row r="103" spans="1:13" x14ac:dyDescent="0.25">
      <c r="A103" s="214"/>
      <c r="B103" s="208"/>
      <c r="C103" s="214"/>
      <c r="D103" s="255"/>
      <c r="E103" s="280"/>
      <c r="F103" s="255"/>
      <c r="G103" s="255"/>
      <c r="H103" s="17" t="s">
        <v>20</v>
      </c>
      <c r="I103" s="18">
        <v>180</v>
      </c>
      <c r="J103" s="13" t="s">
        <v>21</v>
      </c>
      <c r="K103" s="255"/>
      <c r="L103" s="283"/>
      <c r="M103" s="255"/>
    </row>
    <row r="104" spans="1:13" x14ac:dyDescent="0.25">
      <c r="A104" s="213">
        <v>17</v>
      </c>
      <c r="B104" s="223" t="s">
        <v>93</v>
      </c>
      <c r="C104" s="264" t="s">
        <v>94</v>
      </c>
      <c r="D104" s="207" t="s">
        <v>95</v>
      </c>
      <c r="E104" s="207" t="s">
        <v>36</v>
      </c>
      <c r="F104" s="269">
        <v>43.8</v>
      </c>
      <c r="G104" s="213" t="s">
        <v>21</v>
      </c>
      <c r="H104" s="253" t="s">
        <v>31</v>
      </c>
      <c r="I104" s="253" t="s">
        <v>31</v>
      </c>
      <c r="J104" s="253" t="s">
        <v>31</v>
      </c>
      <c r="K104" s="213" t="s">
        <v>108</v>
      </c>
      <c r="L104" s="265">
        <v>8328686.5199999996</v>
      </c>
      <c r="M104" s="225" t="s">
        <v>31</v>
      </c>
    </row>
    <row r="105" spans="1:13" x14ac:dyDescent="0.25">
      <c r="A105" s="222"/>
      <c r="B105" s="223"/>
      <c r="C105" s="264"/>
      <c r="D105" s="208"/>
      <c r="E105" s="208"/>
      <c r="F105" s="271"/>
      <c r="G105" s="214"/>
      <c r="H105" s="254"/>
      <c r="I105" s="254"/>
      <c r="J105" s="254"/>
      <c r="K105" s="214"/>
      <c r="L105" s="265"/>
      <c r="M105" s="225"/>
    </row>
    <row r="106" spans="1:13" ht="30" x14ac:dyDescent="0.25">
      <c r="A106" s="83"/>
      <c r="B106" s="6" t="s">
        <v>25</v>
      </c>
      <c r="C106" s="6"/>
      <c r="D106" s="6" t="s">
        <v>20</v>
      </c>
      <c r="E106" s="6" t="s">
        <v>33</v>
      </c>
      <c r="F106" s="43">
        <v>55.5</v>
      </c>
      <c r="G106" s="6" t="s">
        <v>21</v>
      </c>
      <c r="H106" s="26" t="s">
        <v>20</v>
      </c>
      <c r="I106" s="27" t="s">
        <v>96</v>
      </c>
      <c r="J106" s="26" t="s">
        <v>21</v>
      </c>
      <c r="K106" s="28" t="s">
        <v>31</v>
      </c>
      <c r="L106" s="9">
        <v>5665538.7800000003</v>
      </c>
      <c r="M106" s="28" t="s">
        <v>31</v>
      </c>
    </row>
    <row r="107" spans="1:13" ht="30" x14ac:dyDescent="0.25">
      <c r="A107" s="85"/>
      <c r="B107" s="17" t="s">
        <v>40</v>
      </c>
      <c r="C107" s="14"/>
      <c r="D107" s="22" t="s">
        <v>20</v>
      </c>
      <c r="E107" s="175" t="s">
        <v>505</v>
      </c>
      <c r="F107" s="23" t="s">
        <v>97</v>
      </c>
      <c r="G107" s="19" t="s">
        <v>21</v>
      </c>
      <c r="H107" s="17" t="s">
        <v>20</v>
      </c>
      <c r="I107" s="18">
        <v>43.8</v>
      </c>
      <c r="J107" s="13" t="s">
        <v>21</v>
      </c>
      <c r="K107" s="19" t="s">
        <v>31</v>
      </c>
      <c r="L107" s="21">
        <v>0</v>
      </c>
      <c r="M107" s="19" t="s">
        <v>31</v>
      </c>
    </row>
    <row r="108" spans="1:13" x14ac:dyDescent="0.25">
      <c r="A108" s="294" t="s">
        <v>118</v>
      </c>
      <c r="B108" s="294"/>
      <c r="C108" s="294"/>
      <c r="D108" s="294"/>
      <c r="E108" s="294"/>
      <c r="F108" s="294"/>
      <c r="G108" s="294"/>
      <c r="H108" s="294"/>
      <c r="I108" s="294"/>
      <c r="J108" s="294"/>
      <c r="K108" s="294"/>
      <c r="L108" s="294"/>
      <c r="M108" s="294"/>
    </row>
    <row r="109" spans="1:13" x14ac:dyDescent="0.25">
      <c r="A109" s="295"/>
      <c r="B109" s="295"/>
      <c r="C109" s="295"/>
      <c r="D109" s="295"/>
      <c r="E109" s="295"/>
      <c r="F109" s="295"/>
      <c r="G109" s="295"/>
      <c r="H109" s="295"/>
      <c r="I109" s="295"/>
      <c r="J109" s="295"/>
      <c r="K109" s="295"/>
      <c r="L109" s="295"/>
      <c r="M109" s="295"/>
    </row>
    <row r="110" spans="1:13" x14ac:dyDescent="0.25">
      <c r="A110" s="296"/>
      <c r="B110" s="296"/>
      <c r="C110" s="296"/>
      <c r="D110" s="296"/>
      <c r="E110" s="296"/>
      <c r="F110" s="296"/>
      <c r="G110" s="296"/>
      <c r="H110" s="296"/>
      <c r="I110" s="296"/>
      <c r="J110" s="296"/>
      <c r="K110" s="296"/>
      <c r="L110" s="296"/>
      <c r="M110" s="296"/>
    </row>
    <row r="111" spans="1:13" ht="30" x14ac:dyDescent="0.25">
      <c r="A111" s="209">
        <v>1</v>
      </c>
      <c r="B111" s="202" t="s">
        <v>136</v>
      </c>
      <c r="C111" s="202" t="s">
        <v>140</v>
      </c>
      <c r="D111" s="67" t="s">
        <v>24</v>
      </c>
      <c r="E111" s="67" t="s">
        <v>26</v>
      </c>
      <c r="F111" s="69">
        <v>1000</v>
      </c>
      <c r="G111" s="66" t="s">
        <v>21</v>
      </c>
      <c r="H111" s="202" t="s">
        <v>24</v>
      </c>
      <c r="I111" s="312">
        <v>714</v>
      </c>
      <c r="J111" s="198" t="s">
        <v>21</v>
      </c>
      <c r="K111" s="198" t="s">
        <v>141</v>
      </c>
      <c r="L111" s="200">
        <v>1763345.91</v>
      </c>
      <c r="M111" s="198" t="s">
        <v>31</v>
      </c>
    </row>
    <row r="112" spans="1:13" ht="30" x14ac:dyDescent="0.25">
      <c r="A112" s="217"/>
      <c r="B112" s="304"/>
      <c r="C112" s="304"/>
      <c r="D112" s="67" t="s">
        <v>24</v>
      </c>
      <c r="E112" s="75" t="s">
        <v>506</v>
      </c>
      <c r="F112" s="69">
        <v>647</v>
      </c>
      <c r="G112" s="66" t="s">
        <v>21</v>
      </c>
      <c r="H112" s="304"/>
      <c r="I112" s="313"/>
      <c r="J112" s="218"/>
      <c r="K112" s="218"/>
      <c r="L112" s="310"/>
      <c r="M112" s="218"/>
    </row>
    <row r="113" spans="1:13" ht="30" x14ac:dyDescent="0.25">
      <c r="A113" s="217"/>
      <c r="B113" s="304"/>
      <c r="C113" s="304"/>
      <c r="D113" s="67" t="s">
        <v>24</v>
      </c>
      <c r="E113" s="67" t="s">
        <v>26</v>
      </c>
      <c r="F113" s="69">
        <v>520</v>
      </c>
      <c r="G113" s="66" t="s">
        <v>21</v>
      </c>
      <c r="H113" s="304"/>
      <c r="I113" s="313"/>
      <c r="J113" s="218"/>
      <c r="K113" s="218"/>
      <c r="L113" s="310"/>
      <c r="M113" s="218"/>
    </row>
    <row r="114" spans="1:13" ht="30" x14ac:dyDescent="0.25">
      <c r="A114" s="217"/>
      <c r="B114" s="304"/>
      <c r="C114" s="304"/>
      <c r="D114" s="67" t="s">
        <v>24</v>
      </c>
      <c r="E114" s="75" t="s">
        <v>507</v>
      </c>
      <c r="F114" s="69">
        <v>2766.7</v>
      </c>
      <c r="G114" s="66" t="s">
        <v>21</v>
      </c>
      <c r="H114" s="304"/>
      <c r="I114" s="313"/>
      <c r="J114" s="218"/>
      <c r="K114" s="218"/>
      <c r="L114" s="310"/>
      <c r="M114" s="218"/>
    </row>
    <row r="115" spans="1:13" x14ac:dyDescent="0.25">
      <c r="A115" s="217"/>
      <c r="B115" s="304"/>
      <c r="C115" s="304"/>
      <c r="D115" s="67" t="s">
        <v>30</v>
      </c>
      <c r="E115" s="67" t="s">
        <v>26</v>
      </c>
      <c r="F115" s="69">
        <v>10.5</v>
      </c>
      <c r="G115" s="66" t="s">
        <v>21</v>
      </c>
      <c r="H115" s="304"/>
      <c r="I115" s="313"/>
      <c r="J115" s="218"/>
      <c r="K115" s="218"/>
      <c r="L115" s="310"/>
      <c r="M115" s="218"/>
    </row>
    <row r="116" spans="1:13" ht="30" x14ac:dyDescent="0.25">
      <c r="A116" s="217"/>
      <c r="B116" s="304"/>
      <c r="C116" s="304"/>
      <c r="D116" s="62" t="s">
        <v>23</v>
      </c>
      <c r="E116" s="75" t="s">
        <v>506</v>
      </c>
      <c r="F116" s="63">
        <v>76.7</v>
      </c>
      <c r="G116" s="64" t="s">
        <v>21</v>
      </c>
      <c r="H116" s="304"/>
      <c r="I116" s="313"/>
      <c r="J116" s="218"/>
      <c r="K116" s="218"/>
      <c r="L116" s="310"/>
      <c r="M116" s="218"/>
    </row>
    <row r="117" spans="1:13" ht="30" x14ac:dyDescent="0.25">
      <c r="A117" s="210"/>
      <c r="B117" s="203"/>
      <c r="C117" s="203"/>
      <c r="D117" s="62" t="s">
        <v>20</v>
      </c>
      <c r="E117" s="75" t="s">
        <v>506</v>
      </c>
      <c r="F117" s="63">
        <v>69.7</v>
      </c>
      <c r="G117" s="64" t="s">
        <v>21</v>
      </c>
      <c r="H117" s="203"/>
      <c r="I117" s="314"/>
      <c r="J117" s="199"/>
      <c r="K117" s="199"/>
      <c r="L117" s="311"/>
      <c r="M117" s="199"/>
    </row>
    <row r="118" spans="1:13" ht="30" x14ac:dyDescent="0.25">
      <c r="A118" s="209"/>
      <c r="B118" s="207" t="s">
        <v>28</v>
      </c>
      <c r="C118" s="213"/>
      <c r="D118" s="62" t="s">
        <v>24</v>
      </c>
      <c r="E118" s="75" t="s">
        <v>508</v>
      </c>
      <c r="F118" s="63">
        <v>647</v>
      </c>
      <c r="G118" s="64" t="s">
        <v>21</v>
      </c>
      <c r="H118" s="213" t="s">
        <v>31</v>
      </c>
      <c r="I118" s="213" t="s">
        <v>31</v>
      </c>
      <c r="J118" s="213" t="s">
        <v>31</v>
      </c>
      <c r="K118" s="213" t="s">
        <v>31</v>
      </c>
      <c r="L118" s="235">
        <v>1998763.4</v>
      </c>
      <c r="M118" s="213" t="s">
        <v>31</v>
      </c>
    </row>
    <row r="119" spans="1:13" ht="30" x14ac:dyDescent="0.25">
      <c r="A119" s="217"/>
      <c r="B119" s="256"/>
      <c r="C119" s="222"/>
      <c r="D119" s="62" t="s">
        <v>23</v>
      </c>
      <c r="E119" s="75" t="s">
        <v>506</v>
      </c>
      <c r="F119" s="63">
        <v>76.7</v>
      </c>
      <c r="G119" s="64" t="s">
        <v>21</v>
      </c>
      <c r="H119" s="222"/>
      <c r="I119" s="222"/>
      <c r="J119" s="222"/>
      <c r="K119" s="222"/>
      <c r="L119" s="236"/>
      <c r="M119" s="222"/>
    </row>
    <row r="120" spans="1:13" ht="30" x14ac:dyDescent="0.25">
      <c r="A120" s="210"/>
      <c r="B120" s="208"/>
      <c r="C120" s="214"/>
      <c r="D120" s="62" t="s">
        <v>20</v>
      </c>
      <c r="E120" s="75" t="s">
        <v>509</v>
      </c>
      <c r="F120" s="63">
        <v>386.8</v>
      </c>
      <c r="G120" s="64" t="s">
        <v>21</v>
      </c>
      <c r="H120" s="214"/>
      <c r="I120" s="214"/>
      <c r="J120" s="214"/>
      <c r="K120" s="214"/>
      <c r="L120" s="237"/>
      <c r="M120" s="214"/>
    </row>
    <row r="121" spans="1:13" ht="30" x14ac:dyDescent="0.25">
      <c r="A121" s="209">
        <v>2</v>
      </c>
      <c r="B121" s="207" t="s">
        <v>137</v>
      </c>
      <c r="C121" s="207" t="s">
        <v>44</v>
      </c>
      <c r="D121" s="62" t="s">
        <v>24</v>
      </c>
      <c r="E121" s="62" t="s">
        <v>26</v>
      </c>
      <c r="F121" s="63">
        <v>715.3</v>
      </c>
      <c r="G121" s="64" t="s">
        <v>21</v>
      </c>
      <c r="H121" s="213" t="s">
        <v>31</v>
      </c>
      <c r="I121" s="213" t="s">
        <v>31</v>
      </c>
      <c r="J121" s="213" t="s">
        <v>31</v>
      </c>
      <c r="K121" s="213" t="s">
        <v>142</v>
      </c>
      <c r="L121" s="235">
        <v>1457285.63</v>
      </c>
      <c r="M121" s="213" t="s">
        <v>31</v>
      </c>
    </row>
    <row r="122" spans="1:13" x14ac:dyDescent="0.25">
      <c r="A122" s="210"/>
      <c r="B122" s="208"/>
      <c r="C122" s="208"/>
      <c r="D122" s="62" t="s">
        <v>23</v>
      </c>
      <c r="E122" s="62" t="s">
        <v>26</v>
      </c>
      <c r="F122" s="63">
        <v>99.3</v>
      </c>
      <c r="G122" s="64" t="s">
        <v>21</v>
      </c>
      <c r="H122" s="214"/>
      <c r="I122" s="214"/>
      <c r="J122" s="214"/>
      <c r="K122" s="214"/>
      <c r="L122" s="237"/>
      <c r="M122" s="214"/>
    </row>
    <row r="123" spans="1:13" ht="30" x14ac:dyDescent="0.25">
      <c r="A123" s="209">
        <v>3</v>
      </c>
      <c r="B123" s="207" t="s">
        <v>138</v>
      </c>
      <c r="C123" s="202" t="s">
        <v>44</v>
      </c>
      <c r="D123" s="213" t="s">
        <v>31</v>
      </c>
      <c r="E123" s="213" t="s">
        <v>31</v>
      </c>
      <c r="F123" s="258" t="s">
        <v>31</v>
      </c>
      <c r="G123" s="213" t="s">
        <v>31</v>
      </c>
      <c r="H123" s="61" t="s">
        <v>24</v>
      </c>
      <c r="I123" s="68">
        <v>1329</v>
      </c>
      <c r="J123" s="64" t="s">
        <v>21</v>
      </c>
      <c r="K123" s="64" t="s">
        <v>144</v>
      </c>
      <c r="L123" s="235">
        <v>8887435.7100000009</v>
      </c>
      <c r="M123" s="213" t="s">
        <v>31</v>
      </c>
    </row>
    <row r="124" spans="1:13" x14ac:dyDescent="0.25">
      <c r="A124" s="217"/>
      <c r="B124" s="256"/>
      <c r="C124" s="304"/>
      <c r="D124" s="222"/>
      <c r="E124" s="222"/>
      <c r="F124" s="260"/>
      <c r="G124" s="222"/>
      <c r="H124" s="61" t="s">
        <v>139</v>
      </c>
      <c r="I124" s="68">
        <v>20</v>
      </c>
      <c r="J124" s="64" t="s">
        <v>21</v>
      </c>
      <c r="K124" s="213" t="s">
        <v>143</v>
      </c>
      <c r="L124" s="236"/>
      <c r="M124" s="222"/>
    </row>
    <row r="125" spans="1:13" x14ac:dyDescent="0.25">
      <c r="A125" s="210"/>
      <c r="B125" s="208"/>
      <c r="C125" s="203"/>
      <c r="D125" s="214"/>
      <c r="E125" s="214"/>
      <c r="F125" s="259"/>
      <c r="G125" s="214"/>
      <c r="H125" s="61" t="s">
        <v>20</v>
      </c>
      <c r="I125" s="68">
        <v>74.5</v>
      </c>
      <c r="J125" s="64" t="s">
        <v>21</v>
      </c>
      <c r="K125" s="214"/>
      <c r="L125" s="237"/>
      <c r="M125" s="214"/>
    </row>
    <row r="126" spans="1:13" ht="30" x14ac:dyDescent="0.25">
      <c r="A126" s="93"/>
      <c r="B126" s="61" t="s">
        <v>40</v>
      </c>
      <c r="C126" s="76"/>
      <c r="D126" s="37" t="s">
        <v>31</v>
      </c>
      <c r="E126" s="37" t="s">
        <v>31</v>
      </c>
      <c r="F126" s="37" t="s">
        <v>31</v>
      </c>
      <c r="G126" s="37" t="s">
        <v>31</v>
      </c>
      <c r="H126" s="61" t="s">
        <v>20</v>
      </c>
      <c r="I126" s="68">
        <v>74.5</v>
      </c>
      <c r="J126" s="64" t="s">
        <v>21</v>
      </c>
      <c r="K126" s="37" t="s">
        <v>31</v>
      </c>
      <c r="L126" s="65">
        <v>133091.82</v>
      </c>
      <c r="M126" s="37" t="s">
        <v>31</v>
      </c>
    </row>
    <row r="127" spans="1:13" ht="30" x14ac:dyDescent="0.25">
      <c r="A127" s="93"/>
      <c r="B127" s="61" t="s">
        <v>40</v>
      </c>
      <c r="C127" s="76"/>
      <c r="D127" s="37" t="s">
        <v>31</v>
      </c>
      <c r="E127" s="37" t="s">
        <v>31</v>
      </c>
      <c r="F127" s="37" t="s">
        <v>31</v>
      </c>
      <c r="G127" s="37" t="s">
        <v>31</v>
      </c>
      <c r="H127" s="61" t="s">
        <v>20</v>
      </c>
      <c r="I127" s="68">
        <v>74.5</v>
      </c>
      <c r="J127" s="64" t="s">
        <v>21</v>
      </c>
      <c r="K127" s="37" t="s">
        <v>31</v>
      </c>
      <c r="L127" s="65">
        <v>133091.82</v>
      </c>
      <c r="M127" s="37" t="s">
        <v>31</v>
      </c>
    </row>
    <row r="128" spans="1:13" ht="45" x14ac:dyDescent="0.25">
      <c r="A128" s="87">
        <v>4</v>
      </c>
      <c r="B128" s="46" t="s">
        <v>109</v>
      </c>
      <c r="C128" s="177" t="s">
        <v>237</v>
      </c>
      <c r="D128" s="34" t="s">
        <v>31</v>
      </c>
      <c r="E128" s="34" t="s">
        <v>31</v>
      </c>
      <c r="F128" s="35" t="s">
        <v>31</v>
      </c>
      <c r="G128" s="34" t="s">
        <v>31</v>
      </c>
      <c r="H128" s="41" t="s">
        <v>20</v>
      </c>
      <c r="I128" s="44">
        <v>49</v>
      </c>
      <c r="J128" s="34" t="s">
        <v>21</v>
      </c>
      <c r="K128" s="37" t="s">
        <v>31</v>
      </c>
      <c r="L128" s="57">
        <v>1037760.83</v>
      </c>
      <c r="M128" s="19" t="s">
        <v>31</v>
      </c>
    </row>
    <row r="129" spans="1:13" ht="30" x14ac:dyDescent="0.25">
      <c r="A129" s="213"/>
      <c r="B129" s="286" t="s">
        <v>28</v>
      </c>
      <c r="C129" s="305"/>
      <c r="D129" s="308" t="s">
        <v>24</v>
      </c>
      <c r="E129" s="308" t="s">
        <v>26</v>
      </c>
      <c r="F129" s="309">
        <v>800</v>
      </c>
      <c r="G129" s="238" t="s">
        <v>21</v>
      </c>
      <c r="H129" s="238" t="s">
        <v>31</v>
      </c>
      <c r="I129" s="238" t="s">
        <v>31</v>
      </c>
      <c r="J129" s="238" t="s">
        <v>31</v>
      </c>
      <c r="K129" s="51" t="s">
        <v>131</v>
      </c>
      <c r="L129" s="241">
        <v>471853.56</v>
      </c>
      <c r="M129" s="238" t="s">
        <v>31</v>
      </c>
    </row>
    <row r="130" spans="1:13" x14ac:dyDescent="0.25">
      <c r="A130" s="222"/>
      <c r="B130" s="290"/>
      <c r="C130" s="306"/>
      <c r="D130" s="308"/>
      <c r="E130" s="308"/>
      <c r="F130" s="309"/>
      <c r="G130" s="240"/>
      <c r="H130" s="240"/>
      <c r="I130" s="240"/>
      <c r="J130" s="240"/>
      <c r="K130" s="51" t="s">
        <v>133</v>
      </c>
      <c r="L130" s="242"/>
      <c r="M130" s="240"/>
    </row>
    <row r="131" spans="1:13" ht="45" x14ac:dyDescent="0.25">
      <c r="A131" s="214"/>
      <c r="B131" s="287"/>
      <c r="C131" s="307"/>
      <c r="D131" s="41" t="s">
        <v>20</v>
      </c>
      <c r="E131" s="41" t="s">
        <v>35</v>
      </c>
      <c r="F131" s="42">
        <v>49</v>
      </c>
      <c r="G131" s="239"/>
      <c r="H131" s="239"/>
      <c r="I131" s="239"/>
      <c r="J131" s="239"/>
      <c r="K131" s="51" t="s">
        <v>134</v>
      </c>
      <c r="L131" s="243"/>
      <c r="M131" s="239"/>
    </row>
    <row r="132" spans="1:13" ht="30" x14ac:dyDescent="0.25">
      <c r="A132" s="85"/>
      <c r="B132" s="41" t="s">
        <v>40</v>
      </c>
      <c r="C132" s="49"/>
      <c r="D132" s="34" t="s">
        <v>31</v>
      </c>
      <c r="E132" s="34" t="s">
        <v>31</v>
      </c>
      <c r="F132" s="35" t="s">
        <v>31</v>
      </c>
      <c r="G132" s="34" t="s">
        <v>31</v>
      </c>
      <c r="H132" s="41" t="s">
        <v>20</v>
      </c>
      <c r="I132" s="44">
        <v>49</v>
      </c>
      <c r="J132" s="34" t="s">
        <v>21</v>
      </c>
      <c r="K132" s="34" t="s">
        <v>31</v>
      </c>
      <c r="L132" s="58">
        <v>0</v>
      </c>
      <c r="M132" s="19" t="s">
        <v>31</v>
      </c>
    </row>
    <row r="133" spans="1:13" ht="30" x14ac:dyDescent="0.25">
      <c r="A133" s="238">
        <v>5</v>
      </c>
      <c r="B133" s="286" t="s">
        <v>455</v>
      </c>
      <c r="C133" s="284" t="s">
        <v>239</v>
      </c>
      <c r="D133" s="41" t="s">
        <v>24</v>
      </c>
      <c r="E133" s="41" t="s">
        <v>26</v>
      </c>
      <c r="F133" s="42">
        <v>428.3</v>
      </c>
      <c r="G133" s="34" t="s">
        <v>21</v>
      </c>
      <c r="H133" s="238" t="s">
        <v>31</v>
      </c>
      <c r="I133" s="238" t="s">
        <v>31</v>
      </c>
      <c r="J133" s="238" t="s">
        <v>31</v>
      </c>
      <c r="K133" s="238" t="s">
        <v>31</v>
      </c>
      <c r="L133" s="241">
        <v>1086173.74</v>
      </c>
      <c r="M133" s="238" t="s">
        <v>31</v>
      </c>
    </row>
    <row r="134" spans="1:13" x14ac:dyDescent="0.25">
      <c r="A134" s="240"/>
      <c r="B134" s="287"/>
      <c r="C134" s="285"/>
      <c r="D134" s="41" t="s">
        <v>119</v>
      </c>
      <c r="E134" s="41" t="s">
        <v>26</v>
      </c>
      <c r="F134" s="42">
        <v>52.1</v>
      </c>
      <c r="G134" s="34" t="s">
        <v>21</v>
      </c>
      <c r="H134" s="239"/>
      <c r="I134" s="239"/>
      <c r="J134" s="239"/>
      <c r="K134" s="239"/>
      <c r="L134" s="243"/>
      <c r="M134" s="239"/>
    </row>
    <row r="135" spans="1:13" x14ac:dyDescent="0.25">
      <c r="A135" s="85"/>
      <c r="B135" s="41" t="s">
        <v>28</v>
      </c>
      <c r="C135" s="49"/>
      <c r="D135" s="34" t="s">
        <v>31</v>
      </c>
      <c r="E135" s="34" t="s">
        <v>31</v>
      </c>
      <c r="F135" s="35" t="s">
        <v>31</v>
      </c>
      <c r="G135" s="34" t="s">
        <v>31</v>
      </c>
      <c r="H135" s="41" t="s">
        <v>119</v>
      </c>
      <c r="I135" s="45">
        <v>52.1</v>
      </c>
      <c r="J135" s="34" t="s">
        <v>21</v>
      </c>
      <c r="K135" s="34" t="s">
        <v>110</v>
      </c>
      <c r="L135" s="59">
        <v>156605.14000000001</v>
      </c>
      <c r="M135" s="19" t="s">
        <v>31</v>
      </c>
    </row>
    <row r="136" spans="1:13" ht="30" x14ac:dyDescent="0.25">
      <c r="A136" s="85"/>
      <c r="B136" s="41" t="s">
        <v>40</v>
      </c>
      <c r="C136" s="49"/>
      <c r="D136" s="34" t="s">
        <v>31</v>
      </c>
      <c r="E136" s="34" t="s">
        <v>31</v>
      </c>
      <c r="F136" s="35" t="s">
        <v>31</v>
      </c>
      <c r="G136" s="34" t="s">
        <v>31</v>
      </c>
      <c r="H136" s="41" t="s">
        <v>119</v>
      </c>
      <c r="I136" s="45">
        <v>52.1</v>
      </c>
      <c r="J136" s="34" t="s">
        <v>21</v>
      </c>
      <c r="K136" s="34" t="s">
        <v>31</v>
      </c>
      <c r="L136" s="59">
        <v>14958.37</v>
      </c>
      <c r="M136" s="19" t="s">
        <v>31</v>
      </c>
    </row>
    <row r="137" spans="1:13" ht="45" x14ac:dyDescent="0.25">
      <c r="A137" s="87">
        <v>6</v>
      </c>
      <c r="B137" s="41" t="s">
        <v>111</v>
      </c>
      <c r="C137" s="49" t="s">
        <v>453</v>
      </c>
      <c r="D137" s="41" t="s">
        <v>20</v>
      </c>
      <c r="E137" s="49" t="s">
        <v>121</v>
      </c>
      <c r="F137" s="42">
        <v>44.4</v>
      </c>
      <c r="G137" s="34" t="s">
        <v>21</v>
      </c>
      <c r="H137" s="34" t="s">
        <v>31</v>
      </c>
      <c r="I137" s="34" t="s">
        <v>31</v>
      </c>
      <c r="J137" s="34" t="s">
        <v>31</v>
      </c>
      <c r="K137" s="34" t="s">
        <v>31</v>
      </c>
      <c r="L137" s="59">
        <v>1086821.76</v>
      </c>
      <c r="M137" s="19" t="s">
        <v>31</v>
      </c>
    </row>
    <row r="138" spans="1:13" ht="30" x14ac:dyDescent="0.25">
      <c r="A138" s="87"/>
      <c r="B138" s="41" t="s">
        <v>28</v>
      </c>
      <c r="C138" s="49"/>
      <c r="D138" s="41" t="s">
        <v>20</v>
      </c>
      <c r="E138" s="49" t="s">
        <v>121</v>
      </c>
      <c r="F138" s="42">
        <v>44.4</v>
      </c>
      <c r="G138" s="34" t="s">
        <v>21</v>
      </c>
      <c r="H138" s="34" t="s">
        <v>31</v>
      </c>
      <c r="I138" s="34" t="s">
        <v>31</v>
      </c>
      <c r="J138" s="34" t="s">
        <v>31</v>
      </c>
      <c r="K138" s="51" t="s">
        <v>100</v>
      </c>
      <c r="L138" s="59">
        <v>549740.93000000005</v>
      </c>
      <c r="M138" s="19" t="s">
        <v>31</v>
      </c>
    </row>
    <row r="139" spans="1:13" ht="30" x14ac:dyDescent="0.25">
      <c r="A139" s="87"/>
      <c r="B139" s="41" t="s">
        <v>40</v>
      </c>
      <c r="C139" s="178"/>
      <c r="D139" s="34" t="s">
        <v>31</v>
      </c>
      <c r="E139" s="34" t="s">
        <v>31</v>
      </c>
      <c r="F139" s="35" t="s">
        <v>31</v>
      </c>
      <c r="G139" s="34" t="s">
        <v>31</v>
      </c>
      <c r="H139" s="41" t="s">
        <v>20</v>
      </c>
      <c r="I139" s="45">
        <v>44.4</v>
      </c>
      <c r="J139" s="34" t="s">
        <v>21</v>
      </c>
      <c r="K139" s="51" t="s">
        <v>31</v>
      </c>
      <c r="L139" s="58">
        <v>0</v>
      </c>
      <c r="M139" s="19" t="s">
        <v>31</v>
      </c>
    </row>
    <row r="140" spans="1:13" ht="30" x14ac:dyDescent="0.25">
      <c r="A140" s="297">
        <v>7</v>
      </c>
      <c r="B140" s="286" t="s">
        <v>454</v>
      </c>
      <c r="C140" s="284" t="s">
        <v>458</v>
      </c>
      <c r="D140" s="41" t="s">
        <v>24</v>
      </c>
      <c r="E140" s="41" t="s">
        <v>26</v>
      </c>
      <c r="F140" s="42">
        <v>1000</v>
      </c>
      <c r="G140" s="34" t="s">
        <v>21</v>
      </c>
      <c r="H140" s="286" t="s">
        <v>24</v>
      </c>
      <c r="I140" s="292">
        <v>1000</v>
      </c>
      <c r="J140" s="238" t="s">
        <v>21</v>
      </c>
      <c r="K140" s="238" t="s">
        <v>31</v>
      </c>
      <c r="L140" s="241">
        <v>1050442.56</v>
      </c>
      <c r="M140" s="253" t="s">
        <v>31</v>
      </c>
    </row>
    <row r="141" spans="1:13" ht="30" x14ac:dyDescent="0.25">
      <c r="A141" s="297"/>
      <c r="B141" s="287"/>
      <c r="C141" s="285"/>
      <c r="D141" s="41" t="s">
        <v>20</v>
      </c>
      <c r="E141" s="41" t="s">
        <v>36</v>
      </c>
      <c r="F141" s="42">
        <v>74.3</v>
      </c>
      <c r="G141" s="34" t="s">
        <v>21</v>
      </c>
      <c r="H141" s="287"/>
      <c r="I141" s="293"/>
      <c r="J141" s="239"/>
      <c r="K141" s="239"/>
      <c r="L141" s="243"/>
      <c r="M141" s="255"/>
    </row>
    <row r="142" spans="1:13" ht="30" x14ac:dyDescent="0.25">
      <c r="A142" s="225"/>
      <c r="B142" s="286" t="s">
        <v>25</v>
      </c>
      <c r="C142" s="284"/>
      <c r="D142" s="41" t="s">
        <v>20</v>
      </c>
      <c r="E142" s="41" t="s">
        <v>120</v>
      </c>
      <c r="F142" s="45">
        <v>43.5</v>
      </c>
      <c r="G142" s="34" t="s">
        <v>21</v>
      </c>
      <c r="H142" s="34" t="s">
        <v>31</v>
      </c>
      <c r="I142" s="34" t="s">
        <v>31</v>
      </c>
      <c r="J142" s="34" t="s">
        <v>31</v>
      </c>
      <c r="K142" s="33" t="s">
        <v>31</v>
      </c>
      <c r="L142" s="241">
        <v>488118.96</v>
      </c>
      <c r="M142" s="253" t="s">
        <v>31</v>
      </c>
    </row>
    <row r="143" spans="1:13" ht="30" x14ac:dyDescent="0.25">
      <c r="A143" s="225"/>
      <c r="B143" s="287"/>
      <c r="C143" s="285"/>
      <c r="D143" s="41" t="s">
        <v>20</v>
      </c>
      <c r="E143" s="41" t="s">
        <v>36</v>
      </c>
      <c r="F143" s="45">
        <v>74.3</v>
      </c>
      <c r="G143" s="34" t="s">
        <v>21</v>
      </c>
      <c r="H143" s="34" t="s">
        <v>31</v>
      </c>
      <c r="I143" s="34" t="s">
        <v>31</v>
      </c>
      <c r="J143" s="34" t="s">
        <v>31</v>
      </c>
      <c r="K143" s="33" t="s">
        <v>31</v>
      </c>
      <c r="L143" s="243"/>
      <c r="M143" s="255"/>
    </row>
    <row r="144" spans="1:13" ht="30" x14ac:dyDescent="0.25">
      <c r="A144" s="85"/>
      <c r="B144" s="46" t="s">
        <v>40</v>
      </c>
      <c r="C144" s="177"/>
      <c r="D144" s="33" t="s">
        <v>31</v>
      </c>
      <c r="E144" s="33" t="s">
        <v>31</v>
      </c>
      <c r="F144" s="33" t="s">
        <v>31</v>
      </c>
      <c r="G144" s="33" t="s">
        <v>31</v>
      </c>
      <c r="H144" s="41" t="s">
        <v>20</v>
      </c>
      <c r="I144" s="45">
        <v>74.3</v>
      </c>
      <c r="J144" s="34" t="s">
        <v>21</v>
      </c>
      <c r="K144" s="33" t="s">
        <v>31</v>
      </c>
      <c r="L144" s="58">
        <v>0</v>
      </c>
      <c r="M144" s="19" t="s">
        <v>31</v>
      </c>
    </row>
    <row r="145" spans="1:13" ht="30" x14ac:dyDescent="0.25">
      <c r="A145" s="238">
        <v>8</v>
      </c>
      <c r="B145" s="286" t="s">
        <v>112</v>
      </c>
      <c r="C145" s="284" t="s">
        <v>90</v>
      </c>
      <c r="D145" s="41" t="s">
        <v>24</v>
      </c>
      <c r="E145" s="41" t="s">
        <v>26</v>
      </c>
      <c r="F145" s="42">
        <v>773</v>
      </c>
      <c r="G145" s="34" t="s">
        <v>21</v>
      </c>
      <c r="H145" s="238" t="s">
        <v>31</v>
      </c>
      <c r="I145" s="238" t="s">
        <v>31</v>
      </c>
      <c r="J145" s="238" t="s">
        <v>31</v>
      </c>
      <c r="K145" s="238" t="s">
        <v>127</v>
      </c>
      <c r="L145" s="241">
        <v>1306593.82</v>
      </c>
      <c r="M145" s="238" t="s">
        <v>31</v>
      </c>
    </row>
    <row r="146" spans="1:13" x14ac:dyDescent="0.25">
      <c r="A146" s="240"/>
      <c r="B146" s="287"/>
      <c r="C146" s="285"/>
      <c r="D146" s="41" t="s">
        <v>23</v>
      </c>
      <c r="E146" s="41" t="s">
        <v>26</v>
      </c>
      <c r="F146" s="42">
        <v>106.4</v>
      </c>
      <c r="G146" s="34" t="s">
        <v>21</v>
      </c>
      <c r="H146" s="239"/>
      <c r="I146" s="239"/>
      <c r="J146" s="239"/>
      <c r="K146" s="239"/>
      <c r="L146" s="243"/>
      <c r="M146" s="239"/>
    </row>
    <row r="147" spans="1:13" ht="30" x14ac:dyDescent="0.25">
      <c r="A147" s="238">
        <v>9</v>
      </c>
      <c r="B147" s="286" t="s">
        <v>113</v>
      </c>
      <c r="C147" s="284" t="s">
        <v>173</v>
      </c>
      <c r="D147" s="41" t="s">
        <v>24</v>
      </c>
      <c r="E147" s="41" t="s">
        <v>36</v>
      </c>
      <c r="F147" s="45">
        <v>1520</v>
      </c>
      <c r="G147" s="34" t="s">
        <v>21</v>
      </c>
      <c r="H147" s="238" t="s">
        <v>31</v>
      </c>
      <c r="I147" s="238" t="s">
        <v>31</v>
      </c>
      <c r="J147" s="238" t="s">
        <v>31</v>
      </c>
      <c r="K147" s="238" t="s">
        <v>31</v>
      </c>
      <c r="L147" s="241">
        <v>650573.1</v>
      </c>
      <c r="M147" s="238" t="s">
        <v>31</v>
      </c>
    </row>
    <row r="148" spans="1:13" x14ac:dyDescent="0.25">
      <c r="A148" s="240"/>
      <c r="B148" s="290"/>
      <c r="C148" s="291"/>
      <c r="D148" s="41" t="s">
        <v>20</v>
      </c>
      <c r="E148" s="41" t="s">
        <v>26</v>
      </c>
      <c r="F148" s="45">
        <v>52.3</v>
      </c>
      <c r="G148" s="34" t="s">
        <v>21</v>
      </c>
      <c r="H148" s="240"/>
      <c r="I148" s="240"/>
      <c r="J148" s="240"/>
      <c r="K148" s="240"/>
      <c r="L148" s="221"/>
      <c r="M148" s="240"/>
    </row>
    <row r="149" spans="1:13" x14ac:dyDescent="0.25">
      <c r="A149" s="214"/>
      <c r="B149" s="208"/>
      <c r="C149" s="203"/>
      <c r="D149" s="41" t="s">
        <v>20</v>
      </c>
      <c r="E149" s="41" t="s">
        <v>26</v>
      </c>
      <c r="F149" s="42">
        <v>47.7</v>
      </c>
      <c r="G149" s="34" t="s">
        <v>21</v>
      </c>
      <c r="H149" s="239"/>
      <c r="I149" s="239"/>
      <c r="J149" s="239"/>
      <c r="K149" s="214"/>
      <c r="L149" s="216"/>
      <c r="M149" s="214"/>
    </row>
    <row r="150" spans="1:13" ht="30" x14ac:dyDescent="0.25">
      <c r="A150" s="36">
        <v>10</v>
      </c>
      <c r="B150" s="47" t="s">
        <v>114</v>
      </c>
      <c r="C150" s="49" t="s">
        <v>173</v>
      </c>
      <c r="D150" s="38" t="s">
        <v>31</v>
      </c>
      <c r="E150" s="34" t="s">
        <v>31</v>
      </c>
      <c r="F150" s="34" t="s">
        <v>31</v>
      </c>
      <c r="G150" s="34" t="s">
        <v>31</v>
      </c>
      <c r="H150" s="41" t="s">
        <v>23</v>
      </c>
      <c r="I150" s="45">
        <v>113.7</v>
      </c>
      <c r="J150" s="34" t="s">
        <v>21</v>
      </c>
      <c r="K150" s="34" t="s">
        <v>31</v>
      </c>
      <c r="L150" s="59">
        <v>701899.88</v>
      </c>
      <c r="M150" s="19" t="s">
        <v>31</v>
      </c>
    </row>
    <row r="151" spans="1:13" ht="30" x14ac:dyDescent="0.25">
      <c r="A151" s="298"/>
      <c r="B151" s="300" t="s">
        <v>28</v>
      </c>
      <c r="C151" s="301"/>
      <c r="D151" s="34" t="s">
        <v>24</v>
      </c>
      <c r="E151" s="41" t="s">
        <v>26</v>
      </c>
      <c r="F151" s="42">
        <v>1494</v>
      </c>
      <c r="G151" s="34" t="s">
        <v>21</v>
      </c>
      <c r="H151" s="238" t="s">
        <v>31</v>
      </c>
      <c r="I151" s="238" t="s">
        <v>31</v>
      </c>
      <c r="J151" s="238" t="s">
        <v>31</v>
      </c>
      <c r="K151" s="297" t="s">
        <v>135</v>
      </c>
      <c r="L151" s="302">
        <v>579149.92000000004</v>
      </c>
      <c r="M151" s="297" t="s">
        <v>31</v>
      </c>
    </row>
    <row r="152" spans="1:13" x14ac:dyDescent="0.25">
      <c r="A152" s="299"/>
      <c r="B152" s="300"/>
      <c r="C152" s="301"/>
      <c r="D152" s="41" t="s">
        <v>23</v>
      </c>
      <c r="E152" s="41" t="s">
        <v>26</v>
      </c>
      <c r="F152" s="45">
        <v>113.7</v>
      </c>
      <c r="G152" s="34" t="s">
        <v>21</v>
      </c>
      <c r="H152" s="239"/>
      <c r="I152" s="239"/>
      <c r="J152" s="239"/>
      <c r="K152" s="225"/>
      <c r="L152" s="303"/>
      <c r="M152" s="225"/>
    </row>
    <row r="153" spans="1:13" ht="30" x14ac:dyDescent="0.25">
      <c r="A153" s="123"/>
      <c r="B153" s="41" t="s">
        <v>40</v>
      </c>
      <c r="C153" s="76"/>
      <c r="D153" s="34" t="s">
        <v>31</v>
      </c>
      <c r="E153" s="34" t="s">
        <v>31</v>
      </c>
      <c r="F153" s="34" t="s">
        <v>31</v>
      </c>
      <c r="G153" s="34" t="s">
        <v>31</v>
      </c>
      <c r="H153" s="41" t="s">
        <v>23</v>
      </c>
      <c r="I153" s="45">
        <v>113.7</v>
      </c>
      <c r="J153" s="34" t="s">
        <v>21</v>
      </c>
      <c r="K153" s="34" t="s">
        <v>31</v>
      </c>
      <c r="L153" s="58">
        <v>0</v>
      </c>
      <c r="M153" s="19" t="s">
        <v>31</v>
      </c>
    </row>
    <row r="154" spans="1:13" ht="75" x14ac:dyDescent="0.25">
      <c r="A154" s="87">
        <v>11</v>
      </c>
      <c r="B154" s="46" t="s">
        <v>456</v>
      </c>
      <c r="C154" s="177" t="s">
        <v>459</v>
      </c>
      <c r="D154" s="41" t="s">
        <v>20</v>
      </c>
      <c r="E154" s="41" t="s">
        <v>26</v>
      </c>
      <c r="F154" s="42">
        <v>64.400000000000006</v>
      </c>
      <c r="G154" s="34" t="s">
        <v>21</v>
      </c>
      <c r="H154" s="33" t="s">
        <v>31</v>
      </c>
      <c r="I154" s="33" t="s">
        <v>31</v>
      </c>
      <c r="J154" s="33" t="s">
        <v>31</v>
      </c>
      <c r="K154" s="33" t="s">
        <v>31</v>
      </c>
      <c r="L154" s="57">
        <v>864133.24</v>
      </c>
      <c r="M154" s="19" t="s">
        <v>31</v>
      </c>
    </row>
    <row r="155" spans="1:13" x14ac:dyDescent="0.25">
      <c r="A155" s="85"/>
      <c r="B155" s="41" t="s">
        <v>25</v>
      </c>
      <c r="C155" s="49"/>
      <c r="D155" s="34" t="s">
        <v>31</v>
      </c>
      <c r="E155" s="34" t="s">
        <v>31</v>
      </c>
      <c r="F155" s="34" t="s">
        <v>31</v>
      </c>
      <c r="G155" s="34" t="s">
        <v>31</v>
      </c>
      <c r="H155" s="41" t="s">
        <v>20</v>
      </c>
      <c r="I155" s="45">
        <v>64.400000000000006</v>
      </c>
      <c r="J155" s="34" t="s">
        <v>21</v>
      </c>
      <c r="K155" s="34" t="s">
        <v>31</v>
      </c>
      <c r="L155" s="59">
        <v>191297.38</v>
      </c>
      <c r="M155" s="39" t="s">
        <v>31</v>
      </c>
    </row>
    <row r="156" spans="1:13" ht="30" x14ac:dyDescent="0.25">
      <c r="A156" s="85"/>
      <c r="B156" s="41" t="s">
        <v>40</v>
      </c>
      <c r="C156" s="49"/>
      <c r="D156" s="34" t="s">
        <v>31</v>
      </c>
      <c r="E156" s="34" t="s">
        <v>31</v>
      </c>
      <c r="F156" s="34" t="s">
        <v>31</v>
      </c>
      <c r="G156" s="34" t="s">
        <v>31</v>
      </c>
      <c r="H156" s="41" t="s">
        <v>20</v>
      </c>
      <c r="I156" s="45">
        <v>64.400000000000006</v>
      </c>
      <c r="J156" s="34" t="s">
        <v>21</v>
      </c>
      <c r="K156" s="34" t="s">
        <v>31</v>
      </c>
      <c r="L156" s="58">
        <v>0</v>
      </c>
      <c r="M156" s="39" t="s">
        <v>31</v>
      </c>
    </row>
    <row r="157" spans="1:13" ht="30" x14ac:dyDescent="0.25">
      <c r="A157" s="238">
        <v>12</v>
      </c>
      <c r="B157" s="286" t="s">
        <v>457</v>
      </c>
      <c r="C157" s="284" t="s">
        <v>460</v>
      </c>
      <c r="D157" s="286" t="s">
        <v>20</v>
      </c>
      <c r="E157" s="286" t="s">
        <v>26</v>
      </c>
      <c r="F157" s="292">
        <v>53</v>
      </c>
      <c r="G157" s="238" t="s">
        <v>21</v>
      </c>
      <c r="H157" s="286" t="s">
        <v>20</v>
      </c>
      <c r="I157" s="288">
        <v>54.4</v>
      </c>
      <c r="J157" s="238" t="s">
        <v>21</v>
      </c>
      <c r="K157" s="33" t="s">
        <v>131</v>
      </c>
      <c r="L157" s="241">
        <v>700688.64</v>
      </c>
      <c r="M157" s="238" t="s">
        <v>31</v>
      </c>
    </row>
    <row r="158" spans="1:13" ht="30" x14ac:dyDescent="0.25">
      <c r="A158" s="239"/>
      <c r="B158" s="287"/>
      <c r="C158" s="285"/>
      <c r="D158" s="287"/>
      <c r="E158" s="287"/>
      <c r="F158" s="293"/>
      <c r="G158" s="239"/>
      <c r="H158" s="287"/>
      <c r="I158" s="289"/>
      <c r="J158" s="239"/>
      <c r="K158" s="50" t="s">
        <v>132</v>
      </c>
      <c r="L158" s="243"/>
      <c r="M158" s="239"/>
    </row>
    <row r="159" spans="1:13" x14ac:dyDescent="0.25">
      <c r="A159" s="225"/>
      <c r="B159" s="286" t="s">
        <v>25</v>
      </c>
      <c r="C159" s="284"/>
      <c r="D159" s="238" t="s">
        <v>31</v>
      </c>
      <c r="E159" s="238" t="s">
        <v>31</v>
      </c>
      <c r="F159" s="238" t="s">
        <v>31</v>
      </c>
      <c r="G159" s="238" t="s">
        <v>31</v>
      </c>
      <c r="H159" s="41" t="s">
        <v>20</v>
      </c>
      <c r="I159" s="45">
        <v>54.4</v>
      </c>
      <c r="J159" s="34" t="s">
        <v>21</v>
      </c>
      <c r="K159" s="238" t="s">
        <v>31</v>
      </c>
      <c r="L159" s="241">
        <v>602453.01</v>
      </c>
      <c r="M159" s="238" t="s">
        <v>31</v>
      </c>
    </row>
    <row r="160" spans="1:13" x14ac:dyDescent="0.25">
      <c r="A160" s="225"/>
      <c r="B160" s="290"/>
      <c r="C160" s="291"/>
      <c r="D160" s="240"/>
      <c r="E160" s="240"/>
      <c r="F160" s="240"/>
      <c r="G160" s="240"/>
      <c r="H160" s="41" t="s">
        <v>20</v>
      </c>
      <c r="I160" s="42">
        <v>70</v>
      </c>
      <c r="J160" s="34" t="s">
        <v>21</v>
      </c>
      <c r="K160" s="240"/>
      <c r="L160" s="242"/>
      <c r="M160" s="240"/>
    </row>
    <row r="161" spans="1:13" x14ac:dyDescent="0.25">
      <c r="A161" s="225"/>
      <c r="B161" s="287"/>
      <c r="C161" s="285"/>
      <c r="D161" s="239"/>
      <c r="E161" s="239"/>
      <c r="F161" s="239"/>
      <c r="G161" s="239"/>
      <c r="H161" s="41" t="s">
        <v>20</v>
      </c>
      <c r="I161" s="42">
        <v>53</v>
      </c>
      <c r="J161" s="34" t="s">
        <v>21</v>
      </c>
      <c r="K161" s="239"/>
      <c r="L161" s="243"/>
      <c r="M161" s="239"/>
    </row>
    <row r="162" spans="1:13" x14ac:dyDescent="0.25">
      <c r="A162" s="225"/>
      <c r="B162" s="286" t="s">
        <v>40</v>
      </c>
      <c r="C162" s="284"/>
      <c r="D162" s="238" t="s">
        <v>31</v>
      </c>
      <c r="E162" s="238" t="s">
        <v>31</v>
      </c>
      <c r="F162" s="238" t="s">
        <v>31</v>
      </c>
      <c r="G162" s="238" t="s">
        <v>31</v>
      </c>
      <c r="H162" s="41" t="s">
        <v>20</v>
      </c>
      <c r="I162" s="42">
        <v>53</v>
      </c>
      <c r="J162" s="34" t="s">
        <v>21</v>
      </c>
      <c r="K162" s="238" t="s">
        <v>31</v>
      </c>
      <c r="L162" s="315">
        <v>0</v>
      </c>
      <c r="M162" s="238" t="s">
        <v>31</v>
      </c>
    </row>
    <row r="163" spans="1:13" x14ac:dyDescent="0.25">
      <c r="A163" s="225"/>
      <c r="B163" s="287"/>
      <c r="C163" s="203"/>
      <c r="D163" s="214"/>
      <c r="E163" s="214"/>
      <c r="F163" s="214"/>
      <c r="G163" s="214"/>
      <c r="H163" s="41" t="s">
        <v>20</v>
      </c>
      <c r="I163" s="45">
        <v>54.4</v>
      </c>
      <c r="J163" s="34" t="s">
        <v>21</v>
      </c>
      <c r="K163" s="214"/>
      <c r="L163" s="316"/>
      <c r="M163" s="239"/>
    </row>
    <row r="164" spans="1:13" ht="90" x14ac:dyDescent="0.25">
      <c r="A164" s="87">
        <v>13</v>
      </c>
      <c r="B164" s="41" t="s">
        <v>115</v>
      </c>
      <c r="C164" s="49" t="s">
        <v>461</v>
      </c>
      <c r="D164" s="41" t="s">
        <v>20</v>
      </c>
      <c r="E164" s="41" t="s">
        <v>26</v>
      </c>
      <c r="F164" s="45">
        <v>84.5</v>
      </c>
      <c r="G164" s="34" t="s">
        <v>21</v>
      </c>
      <c r="H164" s="34" t="s">
        <v>31</v>
      </c>
      <c r="I164" s="34" t="s">
        <v>31</v>
      </c>
      <c r="J164" s="34" t="s">
        <v>31</v>
      </c>
      <c r="K164" s="34" t="s">
        <v>31</v>
      </c>
      <c r="L164" s="59">
        <v>785648.22</v>
      </c>
      <c r="M164" s="39" t="s">
        <v>31</v>
      </c>
    </row>
    <row r="165" spans="1:13" ht="30" x14ac:dyDescent="0.25">
      <c r="A165" s="85"/>
      <c r="B165" s="48" t="s">
        <v>28</v>
      </c>
      <c r="C165" s="180"/>
      <c r="D165" s="48" t="s">
        <v>20</v>
      </c>
      <c r="E165" s="48" t="s">
        <v>36</v>
      </c>
      <c r="F165" s="48">
        <v>42.2</v>
      </c>
      <c r="G165" s="33" t="s">
        <v>21</v>
      </c>
      <c r="H165" s="41" t="s">
        <v>20</v>
      </c>
      <c r="I165" s="45">
        <v>84.5</v>
      </c>
      <c r="J165" s="34" t="s">
        <v>21</v>
      </c>
      <c r="K165" s="33" t="s">
        <v>128</v>
      </c>
      <c r="L165" s="57">
        <v>984546.2</v>
      </c>
      <c r="M165" s="33" t="s">
        <v>31</v>
      </c>
    </row>
    <row r="166" spans="1:13" ht="30" x14ac:dyDescent="0.25">
      <c r="A166" s="85"/>
      <c r="B166" s="41" t="s">
        <v>40</v>
      </c>
      <c r="C166" s="49"/>
      <c r="D166" s="34" t="s">
        <v>31</v>
      </c>
      <c r="E166" s="34" t="s">
        <v>31</v>
      </c>
      <c r="F166" s="34" t="s">
        <v>31</v>
      </c>
      <c r="G166" s="34" t="s">
        <v>31</v>
      </c>
      <c r="H166" s="41" t="s">
        <v>20</v>
      </c>
      <c r="I166" s="45">
        <v>84.5</v>
      </c>
      <c r="J166" s="34" t="s">
        <v>21</v>
      </c>
      <c r="K166" s="34" t="s">
        <v>31</v>
      </c>
      <c r="L166" s="58">
        <v>0</v>
      </c>
      <c r="M166" s="39" t="s">
        <v>31</v>
      </c>
    </row>
    <row r="167" spans="1:13" ht="30" x14ac:dyDescent="0.25">
      <c r="A167" s="297">
        <v>14</v>
      </c>
      <c r="B167" s="286" t="s">
        <v>116</v>
      </c>
      <c r="C167" s="284" t="s">
        <v>463</v>
      </c>
      <c r="D167" s="34" t="s">
        <v>24</v>
      </c>
      <c r="E167" s="41" t="s">
        <v>123</v>
      </c>
      <c r="F167" s="42">
        <v>1000</v>
      </c>
      <c r="G167" s="34" t="s">
        <v>21</v>
      </c>
      <c r="H167" s="238" t="s">
        <v>31</v>
      </c>
      <c r="I167" s="238" t="s">
        <v>31</v>
      </c>
      <c r="J167" s="238" t="s">
        <v>31</v>
      </c>
      <c r="K167" s="39" t="s">
        <v>130</v>
      </c>
      <c r="L167" s="241">
        <v>820491.84</v>
      </c>
      <c r="M167" s="238" t="s">
        <v>31</v>
      </c>
    </row>
    <row r="168" spans="1:13" ht="30" x14ac:dyDescent="0.25">
      <c r="A168" s="297"/>
      <c r="B168" s="208"/>
      <c r="C168" s="203"/>
      <c r="D168" s="41" t="s">
        <v>23</v>
      </c>
      <c r="E168" s="41" t="s">
        <v>123</v>
      </c>
      <c r="F168" s="45">
        <v>243.8</v>
      </c>
      <c r="G168" s="34" t="s">
        <v>21</v>
      </c>
      <c r="H168" s="239"/>
      <c r="I168" s="239"/>
      <c r="J168" s="239"/>
      <c r="K168" s="32" t="s">
        <v>130</v>
      </c>
      <c r="L168" s="216"/>
      <c r="M168" s="239"/>
    </row>
    <row r="169" spans="1:13" ht="30" x14ac:dyDescent="0.25">
      <c r="A169" s="225"/>
      <c r="B169" s="286" t="s">
        <v>25</v>
      </c>
      <c r="C169" s="284"/>
      <c r="D169" s="34" t="s">
        <v>24</v>
      </c>
      <c r="E169" s="41" t="s">
        <v>123</v>
      </c>
      <c r="F169" s="42">
        <v>1000</v>
      </c>
      <c r="G169" s="34" t="s">
        <v>21</v>
      </c>
      <c r="H169" s="238" t="s">
        <v>31</v>
      </c>
      <c r="I169" s="238" t="s">
        <v>31</v>
      </c>
      <c r="J169" s="238" t="s">
        <v>31</v>
      </c>
      <c r="K169" s="238" t="s">
        <v>31</v>
      </c>
      <c r="L169" s="241">
        <v>155784.45000000001</v>
      </c>
      <c r="M169" s="238" t="s">
        <v>31</v>
      </c>
    </row>
    <row r="170" spans="1:13" ht="30" x14ac:dyDescent="0.25">
      <c r="A170" s="225"/>
      <c r="B170" s="208"/>
      <c r="C170" s="203"/>
      <c r="D170" s="41" t="s">
        <v>23</v>
      </c>
      <c r="E170" s="41" t="s">
        <v>123</v>
      </c>
      <c r="F170" s="45">
        <v>243.8</v>
      </c>
      <c r="G170" s="34" t="s">
        <v>21</v>
      </c>
      <c r="H170" s="239"/>
      <c r="I170" s="239"/>
      <c r="J170" s="239"/>
      <c r="K170" s="214"/>
      <c r="L170" s="216"/>
      <c r="M170" s="239"/>
    </row>
    <row r="171" spans="1:13" ht="30" x14ac:dyDescent="0.25">
      <c r="A171" s="225"/>
      <c r="B171" s="207" t="s">
        <v>40</v>
      </c>
      <c r="C171" s="202"/>
      <c r="D171" s="34" t="s">
        <v>24</v>
      </c>
      <c r="E171" s="41" t="s">
        <v>124</v>
      </c>
      <c r="F171" s="42">
        <v>1000</v>
      </c>
      <c r="G171" s="34" t="s">
        <v>21</v>
      </c>
      <c r="H171" s="238" t="s">
        <v>31</v>
      </c>
      <c r="I171" s="238" t="s">
        <v>31</v>
      </c>
      <c r="J171" s="238" t="s">
        <v>31</v>
      </c>
      <c r="K171" s="238" t="s">
        <v>31</v>
      </c>
      <c r="L171" s="315">
        <v>0</v>
      </c>
      <c r="M171" s="238" t="s">
        <v>31</v>
      </c>
    </row>
    <row r="172" spans="1:13" ht="30" x14ac:dyDescent="0.25">
      <c r="A172" s="225"/>
      <c r="B172" s="208"/>
      <c r="C172" s="203"/>
      <c r="D172" s="41" t="s">
        <v>23</v>
      </c>
      <c r="E172" s="41" t="s">
        <v>125</v>
      </c>
      <c r="F172" s="45">
        <v>243.8</v>
      </c>
      <c r="G172" s="34" t="s">
        <v>21</v>
      </c>
      <c r="H172" s="239"/>
      <c r="I172" s="239"/>
      <c r="J172" s="239"/>
      <c r="K172" s="239"/>
      <c r="L172" s="316"/>
      <c r="M172" s="239"/>
    </row>
    <row r="173" spans="1:13" ht="30" x14ac:dyDescent="0.25">
      <c r="A173" s="225"/>
      <c r="B173" s="286" t="s">
        <v>40</v>
      </c>
      <c r="C173" s="284"/>
      <c r="D173" s="34" t="s">
        <v>24</v>
      </c>
      <c r="E173" s="41" t="s">
        <v>124</v>
      </c>
      <c r="F173" s="42">
        <v>1000</v>
      </c>
      <c r="G173" s="34" t="s">
        <v>21</v>
      </c>
      <c r="H173" s="238" t="s">
        <v>31</v>
      </c>
      <c r="I173" s="238" t="s">
        <v>31</v>
      </c>
      <c r="J173" s="238" t="s">
        <v>31</v>
      </c>
      <c r="K173" s="238" t="s">
        <v>31</v>
      </c>
      <c r="L173" s="315">
        <v>0</v>
      </c>
      <c r="M173" s="238" t="s">
        <v>31</v>
      </c>
    </row>
    <row r="174" spans="1:13" ht="30" x14ac:dyDescent="0.25">
      <c r="A174" s="225"/>
      <c r="B174" s="208"/>
      <c r="C174" s="203"/>
      <c r="D174" s="41" t="s">
        <v>23</v>
      </c>
      <c r="E174" s="41" t="s">
        <v>125</v>
      </c>
      <c r="F174" s="45">
        <v>243.8</v>
      </c>
      <c r="G174" s="34" t="s">
        <v>21</v>
      </c>
      <c r="H174" s="239"/>
      <c r="I174" s="239"/>
      <c r="J174" s="239"/>
      <c r="K174" s="239"/>
      <c r="L174" s="316"/>
      <c r="M174" s="239"/>
    </row>
    <row r="175" spans="1:13" x14ac:dyDescent="0.25">
      <c r="A175" s="297">
        <v>15</v>
      </c>
      <c r="B175" s="286" t="s">
        <v>117</v>
      </c>
      <c r="C175" s="284" t="s">
        <v>462</v>
      </c>
      <c r="D175" s="41" t="s">
        <v>20</v>
      </c>
      <c r="E175" s="41" t="s">
        <v>121</v>
      </c>
      <c r="F175" s="42">
        <v>71.3</v>
      </c>
      <c r="G175" s="34" t="s">
        <v>21</v>
      </c>
      <c r="H175" s="238" t="s">
        <v>31</v>
      </c>
      <c r="I175" s="238" t="s">
        <v>31</v>
      </c>
      <c r="J175" s="238" t="s">
        <v>31</v>
      </c>
      <c r="K175" s="238" t="s">
        <v>31</v>
      </c>
      <c r="L175" s="241">
        <v>645027.21</v>
      </c>
      <c r="M175" s="238" t="s">
        <v>31</v>
      </c>
    </row>
    <row r="176" spans="1:13" ht="30" x14ac:dyDescent="0.25">
      <c r="A176" s="297"/>
      <c r="B176" s="290"/>
      <c r="C176" s="291"/>
      <c r="D176" s="34" t="s">
        <v>24</v>
      </c>
      <c r="E176" s="41" t="s">
        <v>122</v>
      </c>
      <c r="F176" s="42">
        <v>2182</v>
      </c>
      <c r="G176" s="34" t="s">
        <v>21</v>
      </c>
      <c r="H176" s="240"/>
      <c r="I176" s="240"/>
      <c r="J176" s="240"/>
      <c r="K176" s="240"/>
      <c r="L176" s="242"/>
      <c r="M176" s="240"/>
    </row>
    <row r="177" spans="1:13" x14ac:dyDescent="0.25">
      <c r="A177" s="297"/>
      <c r="B177" s="290"/>
      <c r="C177" s="291"/>
      <c r="D177" s="41" t="s">
        <v>27</v>
      </c>
      <c r="E177" s="41" t="s">
        <v>121</v>
      </c>
      <c r="F177" s="42">
        <v>28.6</v>
      </c>
      <c r="G177" s="34" t="s">
        <v>21</v>
      </c>
      <c r="H177" s="240"/>
      <c r="I177" s="240"/>
      <c r="J177" s="240"/>
      <c r="K177" s="240"/>
      <c r="L177" s="242"/>
      <c r="M177" s="240"/>
    </row>
    <row r="178" spans="1:13" x14ac:dyDescent="0.25">
      <c r="A178" s="297"/>
      <c r="B178" s="290"/>
      <c r="C178" s="291"/>
      <c r="D178" s="41" t="s">
        <v>27</v>
      </c>
      <c r="E178" s="41" t="s">
        <v>121</v>
      </c>
      <c r="F178" s="42">
        <v>24.6</v>
      </c>
      <c r="G178" s="34" t="s">
        <v>21</v>
      </c>
      <c r="H178" s="240"/>
      <c r="I178" s="240"/>
      <c r="J178" s="240"/>
      <c r="K178" s="240"/>
      <c r="L178" s="242"/>
      <c r="M178" s="240"/>
    </row>
    <row r="179" spans="1:13" ht="30" x14ac:dyDescent="0.25">
      <c r="A179" s="297"/>
      <c r="B179" s="287"/>
      <c r="C179" s="285"/>
      <c r="D179" s="49" t="s">
        <v>126</v>
      </c>
      <c r="E179" s="41" t="s">
        <v>121</v>
      </c>
      <c r="F179" s="42">
        <v>19.600000000000001</v>
      </c>
      <c r="G179" s="34" t="s">
        <v>21</v>
      </c>
      <c r="H179" s="239"/>
      <c r="I179" s="239"/>
      <c r="J179" s="239"/>
      <c r="K179" s="239"/>
      <c r="L179" s="243"/>
      <c r="M179" s="239"/>
    </row>
    <row r="180" spans="1:13" x14ac:dyDescent="0.25">
      <c r="A180" s="297"/>
      <c r="B180" s="286" t="s">
        <v>25</v>
      </c>
      <c r="C180" s="284"/>
      <c r="D180" s="41" t="s">
        <v>20</v>
      </c>
      <c r="E180" s="41" t="s">
        <v>121</v>
      </c>
      <c r="F180" s="42">
        <v>71.3</v>
      </c>
      <c r="G180" s="40" t="s">
        <v>21</v>
      </c>
      <c r="H180" s="238" t="s">
        <v>31</v>
      </c>
      <c r="I180" s="238" t="s">
        <v>31</v>
      </c>
      <c r="J180" s="238" t="s">
        <v>31</v>
      </c>
      <c r="K180" s="238" t="s">
        <v>129</v>
      </c>
      <c r="L180" s="241">
        <v>1000228.19</v>
      </c>
      <c r="M180" s="238" t="s">
        <v>31</v>
      </c>
    </row>
    <row r="181" spans="1:13" ht="30" x14ac:dyDescent="0.25">
      <c r="A181" s="297"/>
      <c r="B181" s="290"/>
      <c r="C181" s="291"/>
      <c r="D181" s="41" t="s">
        <v>24</v>
      </c>
      <c r="E181" s="41" t="s">
        <v>122</v>
      </c>
      <c r="F181" s="42">
        <v>2182</v>
      </c>
      <c r="G181" s="34" t="s">
        <v>21</v>
      </c>
      <c r="H181" s="240"/>
      <c r="I181" s="240"/>
      <c r="J181" s="240"/>
      <c r="K181" s="240"/>
      <c r="L181" s="242"/>
      <c r="M181" s="240"/>
    </row>
    <row r="182" spans="1:13" x14ac:dyDescent="0.25">
      <c r="A182" s="297"/>
      <c r="B182" s="290"/>
      <c r="C182" s="291"/>
      <c r="D182" s="41" t="s">
        <v>27</v>
      </c>
      <c r="E182" s="41" t="s">
        <v>121</v>
      </c>
      <c r="F182" s="42">
        <v>28.6</v>
      </c>
      <c r="G182" s="34" t="s">
        <v>21</v>
      </c>
      <c r="H182" s="240"/>
      <c r="I182" s="240"/>
      <c r="J182" s="240"/>
      <c r="K182" s="240"/>
      <c r="L182" s="242"/>
      <c r="M182" s="240"/>
    </row>
    <row r="183" spans="1:13" x14ac:dyDescent="0.25">
      <c r="A183" s="297"/>
      <c r="B183" s="290"/>
      <c r="C183" s="291"/>
      <c r="D183" s="41" t="s">
        <v>27</v>
      </c>
      <c r="E183" s="41" t="s">
        <v>121</v>
      </c>
      <c r="F183" s="42">
        <v>24.6</v>
      </c>
      <c r="G183" s="34" t="s">
        <v>21</v>
      </c>
      <c r="H183" s="240"/>
      <c r="I183" s="240"/>
      <c r="J183" s="240"/>
      <c r="K183" s="240"/>
      <c r="L183" s="242"/>
      <c r="M183" s="240"/>
    </row>
    <row r="184" spans="1:13" ht="30" x14ac:dyDescent="0.25">
      <c r="A184" s="297"/>
      <c r="B184" s="287"/>
      <c r="C184" s="285"/>
      <c r="D184" s="49" t="s">
        <v>126</v>
      </c>
      <c r="E184" s="41" t="s">
        <v>121</v>
      </c>
      <c r="F184" s="42">
        <v>19.600000000000001</v>
      </c>
      <c r="G184" s="34" t="s">
        <v>21</v>
      </c>
      <c r="H184" s="239"/>
      <c r="I184" s="239"/>
      <c r="J184" s="239"/>
      <c r="K184" s="239"/>
      <c r="L184" s="243"/>
      <c r="M184" s="239"/>
    </row>
    <row r="185" spans="1:13" x14ac:dyDescent="0.25">
      <c r="A185" s="249" t="s">
        <v>151</v>
      </c>
      <c r="B185" s="249"/>
      <c r="C185" s="249"/>
      <c r="D185" s="249"/>
      <c r="E185" s="249"/>
      <c r="F185" s="249"/>
      <c r="G185" s="249"/>
      <c r="H185" s="249"/>
      <c r="I185" s="249"/>
      <c r="J185" s="249"/>
      <c r="K185" s="249"/>
      <c r="L185" s="249"/>
      <c r="M185" s="249"/>
    </row>
    <row r="186" spans="1:13" x14ac:dyDescent="0.25">
      <c r="A186" s="249"/>
      <c r="B186" s="249"/>
      <c r="C186" s="249"/>
      <c r="D186" s="249"/>
      <c r="E186" s="249"/>
      <c r="F186" s="249"/>
      <c r="G186" s="249"/>
      <c r="H186" s="249"/>
      <c r="I186" s="249"/>
      <c r="J186" s="249"/>
      <c r="K186" s="249"/>
      <c r="L186" s="249"/>
      <c r="M186" s="249"/>
    </row>
    <row r="187" spans="1:13" x14ac:dyDescent="0.25">
      <c r="A187" s="249"/>
      <c r="B187" s="249"/>
      <c r="C187" s="249"/>
      <c r="D187" s="249"/>
      <c r="E187" s="249"/>
      <c r="F187" s="249"/>
      <c r="G187" s="249"/>
      <c r="H187" s="249"/>
      <c r="I187" s="249"/>
      <c r="J187" s="249"/>
      <c r="K187" s="249"/>
      <c r="L187" s="249"/>
      <c r="M187" s="249"/>
    </row>
    <row r="188" spans="1:13" ht="30" x14ac:dyDescent="0.25">
      <c r="A188" s="225">
        <v>1</v>
      </c>
      <c r="B188" s="207" t="s">
        <v>145</v>
      </c>
      <c r="C188" s="207" t="s">
        <v>140</v>
      </c>
      <c r="D188" s="71" t="s">
        <v>24</v>
      </c>
      <c r="E188" s="71" t="s">
        <v>26</v>
      </c>
      <c r="F188" s="72">
        <v>590</v>
      </c>
      <c r="G188" s="73" t="s">
        <v>21</v>
      </c>
      <c r="H188" s="213" t="s">
        <v>31</v>
      </c>
      <c r="I188" s="258" t="s">
        <v>31</v>
      </c>
      <c r="J188" s="213" t="s">
        <v>31</v>
      </c>
      <c r="K188" s="213" t="s">
        <v>153</v>
      </c>
      <c r="L188" s="317">
        <v>1807928.65</v>
      </c>
      <c r="M188" s="238" t="s">
        <v>31</v>
      </c>
    </row>
    <row r="189" spans="1:13" x14ac:dyDescent="0.25">
      <c r="A189" s="225"/>
      <c r="B189" s="208"/>
      <c r="C189" s="208"/>
      <c r="D189" s="71" t="s">
        <v>146</v>
      </c>
      <c r="E189" s="71" t="s">
        <v>26</v>
      </c>
      <c r="F189" s="72">
        <v>48.9</v>
      </c>
      <c r="G189" s="73" t="s">
        <v>21</v>
      </c>
      <c r="H189" s="214"/>
      <c r="I189" s="259"/>
      <c r="J189" s="214"/>
      <c r="K189" s="214"/>
      <c r="L189" s="318"/>
      <c r="M189" s="239"/>
    </row>
    <row r="190" spans="1:13" x14ac:dyDescent="0.25">
      <c r="A190" s="225"/>
      <c r="B190" s="207" t="s">
        <v>25</v>
      </c>
      <c r="C190" s="213"/>
      <c r="D190" s="213" t="s">
        <v>31</v>
      </c>
      <c r="E190" s="213" t="s">
        <v>31</v>
      </c>
      <c r="F190" s="213" t="s">
        <v>31</v>
      </c>
      <c r="G190" s="213" t="s">
        <v>31</v>
      </c>
      <c r="H190" s="70" t="s">
        <v>24</v>
      </c>
      <c r="I190" s="77">
        <v>590</v>
      </c>
      <c r="J190" s="73" t="s">
        <v>21</v>
      </c>
      <c r="K190" s="213" t="s">
        <v>31</v>
      </c>
      <c r="L190" s="228">
        <v>0</v>
      </c>
      <c r="M190" s="213" t="s">
        <v>31</v>
      </c>
    </row>
    <row r="191" spans="1:13" x14ac:dyDescent="0.25">
      <c r="A191" s="225"/>
      <c r="B191" s="208"/>
      <c r="C191" s="214"/>
      <c r="D191" s="214"/>
      <c r="E191" s="214"/>
      <c r="F191" s="214"/>
      <c r="G191" s="214"/>
      <c r="H191" s="70" t="s">
        <v>146</v>
      </c>
      <c r="I191" s="77">
        <v>48.9</v>
      </c>
      <c r="J191" s="73" t="s">
        <v>21</v>
      </c>
      <c r="K191" s="214"/>
      <c r="L191" s="229"/>
      <c r="M191" s="214"/>
    </row>
    <row r="192" spans="1:13" x14ac:dyDescent="0.25">
      <c r="A192" s="225"/>
      <c r="B192" s="207" t="s">
        <v>40</v>
      </c>
      <c r="C192" s="213"/>
      <c r="D192" s="213" t="s">
        <v>31</v>
      </c>
      <c r="E192" s="213" t="s">
        <v>31</v>
      </c>
      <c r="F192" s="213" t="s">
        <v>31</v>
      </c>
      <c r="G192" s="213" t="s">
        <v>31</v>
      </c>
      <c r="H192" s="70" t="s">
        <v>24</v>
      </c>
      <c r="I192" s="77">
        <v>590</v>
      </c>
      <c r="J192" s="73" t="s">
        <v>21</v>
      </c>
      <c r="K192" s="213" t="s">
        <v>31</v>
      </c>
      <c r="L192" s="228">
        <v>0</v>
      </c>
      <c r="M192" s="213" t="s">
        <v>31</v>
      </c>
    </row>
    <row r="193" spans="1:13" x14ac:dyDescent="0.25">
      <c r="A193" s="225"/>
      <c r="B193" s="208"/>
      <c r="C193" s="214"/>
      <c r="D193" s="214"/>
      <c r="E193" s="214"/>
      <c r="F193" s="214"/>
      <c r="G193" s="214"/>
      <c r="H193" s="70" t="s">
        <v>146</v>
      </c>
      <c r="I193" s="77">
        <v>48.9</v>
      </c>
      <c r="J193" s="73" t="s">
        <v>21</v>
      </c>
      <c r="K193" s="214"/>
      <c r="L193" s="229"/>
      <c r="M193" s="214"/>
    </row>
    <row r="194" spans="1:13" ht="30" x14ac:dyDescent="0.25">
      <c r="A194" s="225">
        <v>2</v>
      </c>
      <c r="B194" s="207" t="s">
        <v>147</v>
      </c>
      <c r="C194" s="207" t="s">
        <v>44</v>
      </c>
      <c r="D194" s="71" t="s">
        <v>24</v>
      </c>
      <c r="E194" s="71" t="s">
        <v>26</v>
      </c>
      <c r="F194" s="72">
        <v>509</v>
      </c>
      <c r="G194" s="73" t="s">
        <v>21</v>
      </c>
      <c r="H194" s="213" t="s">
        <v>31</v>
      </c>
      <c r="I194" s="258" t="s">
        <v>31</v>
      </c>
      <c r="J194" s="213" t="s">
        <v>31</v>
      </c>
      <c r="K194" s="213" t="s">
        <v>152</v>
      </c>
      <c r="L194" s="317">
        <v>1274818.29</v>
      </c>
      <c r="M194" s="213" t="s">
        <v>31</v>
      </c>
    </row>
    <row r="195" spans="1:13" x14ac:dyDescent="0.25">
      <c r="A195" s="225"/>
      <c r="B195" s="208"/>
      <c r="C195" s="208"/>
      <c r="D195" s="71" t="s">
        <v>20</v>
      </c>
      <c r="E195" s="71" t="s">
        <v>26</v>
      </c>
      <c r="F195" s="72">
        <v>83.7</v>
      </c>
      <c r="G195" s="73" t="s">
        <v>21</v>
      </c>
      <c r="H195" s="214"/>
      <c r="I195" s="259"/>
      <c r="J195" s="214"/>
      <c r="K195" s="214"/>
      <c r="L195" s="318"/>
      <c r="M195" s="214"/>
    </row>
    <row r="196" spans="1:13" x14ac:dyDescent="0.25">
      <c r="A196" s="85"/>
      <c r="B196" s="70" t="s">
        <v>25</v>
      </c>
      <c r="C196" s="70"/>
      <c r="D196" s="51" t="s">
        <v>31</v>
      </c>
      <c r="E196" s="51" t="s">
        <v>31</v>
      </c>
      <c r="F196" s="51" t="s">
        <v>31</v>
      </c>
      <c r="G196" s="51" t="s">
        <v>31</v>
      </c>
      <c r="H196" s="70" t="s">
        <v>20</v>
      </c>
      <c r="I196" s="77">
        <v>83.7</v>
      </c>
      <c r="J196" s="73" t="s">
        <v>21</v>
      </c>
      <c r="K196" s="51" t="s">
        <v>31</v>
      </c>
      <c r="L196" s="80">
        <v>15692.71</v>
      </c>
      <c r="M196" s="51" t="s">
        <v>31</v>
      </c>
    </row>
    <row r="197" spans="1:13" ht="30" x14ac:dyDescent="0.25">
      <c r="A197" s="85"/>
      <c r="B197" s="70" t="s">
        <v>40</v>
      </c>
      <c r="C197" s="70"/>
      <c r="D197" s="51" t="s">
        <v>31</v>
      </c>
      <c r="E197" s="51" t="s">
        <v>31</v>
      </c>
      <c r="F197" s="51" t="s">
        <v>31</v>
      </c>
      <c r="G197" s="51" t="s">
        <v>31</v>
      </c>
      <c r="H197" s="70" t="s">
        <v>20</v>
      </c>
      <c r="I197" s="77">
        <v>52</v>
      </c>
      <c r="J197" s="73" t="s">
        <v>21</v>
      </c>
      <c r="K197" s="51" t="s">
        <v>31</v>
      </c>
      <c r="L197" s="81">
        <v>0</v>
      </c>
      <c r="M197" s="51" t="s">
        <v>31</v>
      </c>
    </row>
    <row r="198" spans="1:13" ht="30" x14ac:dyDescent="0.25">
      <c r="A198" s="85"/>
      <c r="B198" s="70" t="s">
        <v>40</v>
      </c>
      <c r="C198" s="70"/>
      <c r="D198" s="51" t="s">
        <v>31</v>
      </c>
      <c r="E198" s="51" t="s">
        <v>31</v>
      </c>
      <c r="F198" s="51" t="s">
        <v>31</v>
      </c>
      <c r="G198" s="51" t="s">
        <v>31</v>
      </c>
      <c r="H198" s="70" t="s">
        <v>20</v>
      </c>
      <c r="I198" s="77">
        <v>83.7</v>
      </c>
      <c r="J198" s="73" t="s">
        <v>21</v>
      </c>
      <c r="K198" s="51" t="s">
        <v>31</v>
      </c>
      <c r="L198" s="81">
        <v>0</v>
      </c>
      <c r="M198" s="51" t="s">
        <v>31</v>
      </c>
    </row>
    <row r="199" spans="1:13" ht="30" x14ac:dyDescent="0.25">
      <c r="A199" s="85">
        <v>3</v>
      </c>
      <c r="B199" s="70" t="s">
        <v>148</v>
      </c>
      <c r="C199" s="70" t="s">
        <v>44</v>
      </c>
      <c r="D199" s="51" t="s">
        <v>31</v>
      </c>
      <c r="E199" s="51" t="s">
        <v>31</v>
      </c>
      <c r="F199" s="51" t="s">
        <v>31</v>
      </c>
      <c r="G199" s="51" t="s">
        <v>31</v>
      </c>
      <c r="H199" s="70" t="s">
        <v>20</v>
      </c>
      <c r="I199" s="77">
        <v>80</v>
      </c>
      <c r="J199" s="73" t="s">
        <v>21</v>
      </c>
      <c r="K199" s="51" t="s">
        <v>31</v>
      </c>
      <c r="L199" s="80">
        <v>1442554.11</v>
      </c>
      <c r="M199" s="51" t="s">
        <v>31</v>
      </c>
    </row>
    <row r="200" spans="1:13" ht="30" x14ac:dyDescent="0.25">
      <c r="A200" s="85"/>
      <c r="B200" s="70" t="s">
        <v>40</v>
      </c>
      <c r="C200" s="70"/>
      <c r="D200" s="51" t="s">
        <v>31</v>
      </c>
      <c r="E200" s="51" t="s">
        <v>31</v>
      </c>
      <c r="F200" s="51" t="s">
        <v>31</v>
      </c>
      <c r="G200" s="51" t="s">
        <v>31</v>
      </c>
      <c r="H200" s="70" t="s">
        <v>20</v>
      </c>
      <c r="I200" s="77">
        <v>111.2</v>
      </c>
      <c r="J200" s="73" t="s">
        <v>21</v>
      </c>
      <c r="K200" s="51" t="s">
        <v>31</v>
      </c>
      <c r="L200" s="81">
        <v>0</v>
      </c>
      <c r="M200" s="51" t="s">
        <v>31</v>
      </c>
    </row>
    <row r="201" spans="1:13" ht="30" x14ac:dyDescent="0.25">
      <c r="A201" s="92">
        <v>4</v>
      </c>
      <c r="B201" s="76" t="s">
        <v>149</v>
      </c>
      <c r="C201" s="70" t="s">
        <v>44</v>
      </c>
      <c r="D201" s="75" t="s">
        <v>20</v>
      </c>
      <c r="E201" s="75" t="s">
        <v>150</v>
      </c>
      <c r="F201" s="78">
        <v>91.9</v>
      </c>
      <c r="G201" s="74" t="s">
        <v>21</v>
      </c>
      <c r="H201" s="76" t="s">
        <v>20</v>
      </c>
      <c r="I201" s="79">
        <v>176.6</v>
      </c>
      <c r="J201" s="74" t="s">
        <v>21</v>
      </c>
      <c r="K201" s="51" t="s">
        <v>31</v>
      </c>
      <c r="L201" s="82">
        <v>1352192.37</v>
      </c>
      <c r="M201" s="51" t="s">
        <v>31</v>
      </c>
    </row>
    <row r="202" spans="1:13" ht="30" x14ac:dyDescent="0.25">
      <c r="A202" s="92"/>
      <c r="B202" s="76" t="s">
        <v>40</v>
      </c>
      <c r="C202" s="76"/>
      <c r="D202" s="51" t="s">
        <v>31</v>
      </c>
      <c r="E202" s="51" t="s">
        <v>31</v>
      </c>
      <c r="F202" s="51" t="s">
        <v>31</v>
      </c>
      <c r="G202" s="51" t="s">
        <v>31</v>
      </c>
      <c r="H202" s="76" t="s">
        <v>20</v>
      </c>
      <c r="I202" s="79">
        <v>176.6</v>
      </c>
      <c r="J202" s="74" t="s">
        <v>21</v>
      </c>
      <c r="K202" s="51" t="s">
        <v>31</v>
      </c>
      <c r="L202" s="81">
        <v>0</v>
      </c>
      <c r="M202" s="51" t="s">
        <v>31</v>
      </c>
    </row>
    <row r="203" spans="1:13" ht="75" x14ac:dyDescent="0.25">
      <c r="A203" s="93">
        <v>5</v>
      </c>
      <c r="B203" s="94" t="s">
        <v>154</v>
      </c>
      <c r="C203" s="94" t="s">
        <v>155</v>
      </c>
      <c r="D203" s="73" t="s">
        <v>31</v>
      </c>
      <c r="E203" s="73" t="s">
        <v>31</v>
      </c>
      <c r="F203" s="73" t="s">
        <v>31</v>
      </c>
      <c r="G203" s="73" t="s">
        <v>31</v>
      </c>
      <c r="H203" s="71" t="s">
        <v>20</v>
      </c>
      <c r="I203" s="71">
        <v>95.7</v>
      </c>
      <c r="J203" s="73" t="s">
        <v>21</v>
      </c>
      <c r="K203" s="73" t="s">
        <v>31</v>
      </c>
      <c r="L203" s="60">
        <v>1017182.22</v>
      </c>
      <c r="M203" s="73" t="s">
        <v>31</v>
      </c>
    </row>
    <row r="204" spans="1:13" ht="30" x14ac:dyDescent="0.25">
      <c r="A204" s="209"/>
      <c r="B204" s="207" t="s">
        <v>25</v>
      </c>
      <c r="C204" s="211"/>
      <c r="D204" s="71" t="s">
        <v>20</v>
      </c>
      <c r="E204" s="70" t="s">
        <v>35</v>
      </c>
      <c r="F204" s="71">
        <v>16.100000000000001</v>
      </c>
      <c r="G204" s="73" t="s">
        <v>21</v>
      </c>
      <c r="H204" s="213" t="s">
        <v>31</v>
      </c>
      <c r="I204" s="213" t="s">
        <v>31</v>
      </c>
      <c r="J204" s="213" t="s">
        <v>31</v>
      </c>
      <c r="K204" s="213" t="s">
        <v>156</v>
      </c>
      <c r="L204" s="215">
        <v>20000</v>
      </c>
      <c r="M204" s="213" t="s">
        <v>31</v>
      </c>
    </row>
    <row r="205" spans="1:13" x14ac:dyDescent="0.25">
      <c r="A205" s="210"/>
      <c r="B205" s="208"/>
      <c r="C205" s="212"/>
      <c r="D205" s="71" t="s">
        <v>20</v>
      </c>
      <c r="E205" s="71" t="s">
        <v>26</v>
      </c>
      <c r="F205" s="71">
        <v>95.7</v>
      </c>
      <c r="G205" s="73" t="s">
        <v>21</v>
      </c>
      <c r="H205" s="214"/>
      <c r="I205" s="214"/>
      <c r="J205" s="214"/>
      <c r="K205" s="214"/>
      <c r="L205" s="216"/>
      <c r="M205" s="214"/>
    </row>
    <row r="206" spans="1:13" ht="30" x14ac:dyDescent="0.25">
      <c r="A206" s="93"/>
      <c r="B206" s="94" t="s">
        <v>40</v>
      </c>
      <c r="C206" s="94"/>
      <c r="D206" s="73" t="s">
        <v>31</v>
      </c>
      <c r="E206" s="73" t="s">
        <v>31</v>
      </c>
      <c r="F206" s="73" t="s">
        <v>31</v>
      </c>
      <c r="G206" s="73" t="s">
        <v>31</v>
      </c>
      <c r="H206" s="71" t="s">
        <v>20</v>
      </c>
      <c r="I206" s="71">
        <v>95.7</v>
      </c>
      <c r="J206" s="73" t="s">
        <v>21</v>
      </c>
      <c r="K206" s="73" t="s">
        <v>31</v>
      </c>
      <c r="L206" s="81">
        <v>0</v>
      </c>
      <c r="M206" s="73" t="s">
        <v>31</v>
      </c>
    </row>
    <row r="207" spans="1:13" ht="30" x14ac:dyDescent="0.25">
      <c r="A207" s="93"/>
      <c r="B207" s="94" t="s">
        <v>40</v>
      </c>
      <c r="C207" s="94"/>
      <c r="D207" s="73" t="s">
        <v>31</v>
      </c>
      <c r="E207" s="73" t="s">
        <v>31</v>
      </c>
      <c r="F207" s="73" t="s">
        <v>31</v>
      </c>
      <c r="G207" s="73" t="s">
        <v>31</v>
      </c>
      <c r="H207" s="71" t="s">
        <v>20</v>
      </c>
      <c r="I207" s="71">
        <v>95.7</v>
      </c>
      <c r="J207" s="73" t="s">
        <v>21</v>
      </c>
      <c r="K207" s="73" t="s">
        <v>31</v>
      </c>
      <c r="L207" s="81">
        <v>0</v>
      </c>
      <c r="M207" s="73" t="s">
        <v>31</v>
      </c>
    </row>
    <row r="208" spans="1:13" ht="30" x14ac:dyDescent="0.25">
      <c r="A208" s="209">
        <v>6</v>
      </c>
      <c r="B208" s="205" t="s">
        <v>157</v>
      </c>
      <c r="C208" s="205" t="s">
        <v>158</v>
      </c>
      <c r="D208" s="71" t="s">
        <v>24</v>
      </c>
      <c r="E208" s="71" t="s">
        <v>26</v>
      </c>
      <c r="F208" s="15">
        <v>1331</v>
      </c>
      <c r="G208" s="73" t="s">
        <v>21</v>
      </c>
      <c r="H208" s="213" t="s">
        <v>31</v>
      </c>
      <c r="I208" s="213" t="s">
        <v>31</v>
      </c>
      <c r="J208" s="213" t="s">
        <v>31</v>
      </c>
      <c r="K208" s="213" t="s">
        <v>203</v>
      </c>
      <c r="L208" s="215">
        <v>1301675.81</v>
      </c>
      <c r="M208" s="213" t="s">
        <v>31</v>
      </c>
    </row>
    <row r="209" spans="1:13" x14ac:dyDescent="0.25">
      <c r="A209" s="217"/>
      <c r="B209" s="219"/>
      <c r="C209" s="219"/>
      <c r="D209" s="71" t="s">
        <v>20</v>
      </c>
      <c r="E209" s="71" t="s">
        <v>26</v>
      </c>
      <c r="F209" s="15">
        <v>49.1</v>
      </c>
      <c r="G209" s="73" t="s">
        <v>21</v>
      </c>
      <c r="H209" s="222"/>
      <c r="I209" s="222"/>
      <c r="J209" s="222"/>
      <c r="K209" s="222"/>
      <c r="L209" s="221"/>
      <c r="M209" s="222"/>
    </row>
    <row r="210" spans="1:13" x14ac:dyDescent="0.25">
      <c r="A210" s="210"/>
      <c r="B210" s="206"/>
      <c r="C210" s="206"/>
      <c r="D210" s="71" t="s">
        <v>27</v>
      </c>
      <c r="E210" s="71" t="s">
        <v>26</v>
      </c>
      <c r="F210" s="15">
        <v>18.899999999999999</v>
      </c>
      <c r="G210" s="73" t="s">
        <v>21</v>
      </c>
      <c r="H210" s="214"/>
      <c r="I210" s="214"/>
      <c r="J210" s="214"/>
      <c r="K210" s="214"/>
      <c r="L210" s="216"/>
      <c r="M210" s="214"/>
    </row>
    <row r="211" spans="1:13" ht="30" x14ac:dyDescent="0.25">
      <c r="A211" s="209">
        <v>7</v>
      </c>
      <c r="B211" s="205" t="s">
        <v>159</v>
      </c>
      <c r="C211" s="205" t="s">
        <v>160</v>
      </c>
      <c r="D211" s="71" t="s">
        <v>24</v>
      </c>
      <c r="E211" s="71" t="s">
        <v>26</v>
      </c>
      <c r="F211" s="15">
        <v>1100</v>
      </c>
      <c r="G211" s="73" t="s">
        <v>21</v>
      </c>
      <c r="H211" s="213" t="s">
        <v>31</v>
      </c>
      <c r="I211" s="213" t="s">
        <v>31</v>
      </c>
      <c r="J211" s="213" t="s">
        <v>31</v>
      </c>
      <c r="K211" s="213" t="s">
        <v>31</v>
      </c>
      <c r="L211" s="215">
        <v>648881.16</v>
      </c>
      <c r="M211" s="213" t="s">
        <v>31</v>
      </c>
    </row>
    <row r="212" spans="1:13" x14ac:dyDescent="0.25">
      <c r="A212" s="210"/>
      <c r="B212" s="206"/>
      <c r="C212" s="206"/>
      <c r="D212" s="71" t="s">
        <v>23</v>
      </c>
      <c r="E212" s="71" t="s">
        <v>26</v>
      </c>
      <c r="F212" s="72">
        <v>40.799999999999997</v>
      </c>
      <c r="G212" s="73" t="s">
        <v>21</v>
      </c>
      <c r="H212" s="214"/>
      <c r="I212" s="214"/>
      <c r="J212" s="214"/>
      <c r="K212" s="214"/>
      <c r="L212" s="216"/>
      <c r="M212" s="214"/>
    </row>
    <row r="213" spans="1:13" x14ac:dyDescent="0.25">
      <c r="A213" s="93"/>
      <c r="B213" s="94" t="s">
        <v>28</v>
      </c>
      <c r="C213" s="94"/>
      <c r="D213" s="71" t="s">
        <v>20</v>
      </c>
      <c r="E213" s="71" t="s">
        <v>26</v>
      </c>
      <c r="F213" s="72">
        <v>87.4</v>
      </c>
      <c r="G213" s="73" t="s">
        <v>21</v>
      </c>
      <c r="H213" s="73" t="s">
        <v>31</v>
      </c>
      <c r="I213" s="73" t="s">
        <v>31</v>
      </c>
      <c r="J213" s="73" t="s">
        <v>31</v>
      </c>
      <c r="K213" s="73" t="s">
        <v>31</v>
      </c>
      <c r="L213" s="60">
        <v>227545.18</v>
      </c>
      <c r="M213" s="73" t="s">
        <v>31</v>
      </c>
    </row>
    <row r="214" spans="1:13" ht="30" x14ac:dyDescent="0.25">
      <c r="A214" s="209">
        <v>8</v>
      </c>
      <c r="B214" s="205" t="s">
        <v>161</v>
      </c>
      <c r="C214" s="205" t="s">
        <v>162</v>
      </c>
      <c r="D214" s="71" t="s">
        <v>24</v>
      </c>
      <c r="E214" s="71" t="s">
        <v>26</v>
      </c>
      <c r="F214" s="15">
        <v>1494</v>
      </c>
      <c r="G214" s="73" t="s">
        <v>21</v>
      </c>
      <c r="H214" s="213" t="s">
        <v>31</v>
      </c>
      <c r="I214" s="213" t="s">
        <v>31</v>
      </c>
      <c r="J214" s="213" t="s">
        <v>31</v>
      </c>
      <c r="K214" s="213" t="s">
        <v>31</v>
      </c>
      <c r="L214" s="215">
        <v>778383.79</v>
      </c>
      <c r="M214" s="213" t="s">
        <v>31</v>
      </c>
    </row>
    <row r="215" spans="1:13" x14ac:dyDescent="0.25">
      <c r="A215" s="210"/>
      <c r="B215" s="206"/>
      <c r="C215" s="206"/>
      <c r="D215" s="71" t="s">
        <v>23</v>
      </c>
      <c r="E215" s="71" t="s">
        <v>26</v>
      </c>
      <c r="F215" s="72">
        <v>94.6</v>
      </c>
      <c r="G215" s="73" t="s">
        <v>21</v>
      </c>
      <c r="H215" s="214"/>
      <c r="I215" s="214"/>
      <c r="J215" s="214"/>
      <c r="K215" s="214"/>
      <c r="L215" s="216"/>
      <c r="M215" s="214"/>
    </row>
    <row r="216" spans="1:13" ht="75" x14ac:dyDescent="0.25">
      <c r="A216" s="93">
        <v>9</v>
      </c>
      <c r="B216" s="94" t="s">
        <v>163</v>
      </c>
      <c r="C216" s="94" t="s">
        <v>162</v>
      </c>
      <c r="D216" s="73" t="s">
        <v>31</v>
      </c>
      <c r="E216" s="73" t="s">
        <v>31</v>
      </c>
      <c r="F216" s="73" t="s">
        <v>31</v>
      </c>
      <c r="G216" s="73" t="s">
        <v>31</v>
      </c>
      <c r="H216" s="71" t="s">
        <v>20</v>
      </c>
      <c r="I216" s="71">
        <v>69.400000000000006</v>
      </c>
      <c r="J216" s="73" t="s">
        <v>21</v>
      </c>
      <c r="K216" s="73" t="s">
        <v>31</v>
      </c>
      <c r="L216" s="60">
        <v>386003.68</v>
      </c>
      <c r="M216" s="73" t="s">
        <v>31</v>
      </c>
    </row>
    <row r="217" spans="1:13" x14ac:dyDescent="0.25">
      <c r="A217" s="209"/>
      <c r="B217" s="205" t="s">
        <v>28</v>
      </c>
      <c r="C217" s="211"/>
      <c r="D217" s="207" t="s">
        <v>20</v>
      </c>
      <c r="E217" s="207" t="s">
        <v>26</v>
      </c>
      <c r="F217" s="226">
        <v>69.400000000000006</v>
      </c>
      <c r="G217" s="213" t="s">
        <v>21</v>
      </c>
      <c r="H217" s="213" t="s">
        <v>31</v>
      </c>
      <c r="I217" s="213" t="s">
        <v>31</v>
      </c>
      <c r="J217" s="213" t="s">
        <v>31</v>
      </c>
      <c r="K217" s="213" t="s">
        <v>204</v>
      </c>
      <c r="L217" s="215">
        <v>337856</v>
      </c>
      <c r="M217" s="213" t="s">
        <v>31</v>
      </c>
    </row>
    <row r="218" spans="1:13" x14ac:dyDescent="0.25">
      <c r="A218" s="210"/>
      <c r="B218" s="206"/>
      <c r="C218" s="212"/>
      <c r="D218" s="208"/>
      <c r="E218" s="208"/>
      <c r="F218" s="227"/>
      <c r="G218" s="214"/>
      <c r="H218" s="214"/>
      <c r="I218" s="214"/>
      <c r="J218" s="214"/>
      <c r="K218" s="214"/>
      <c r="L218" s="216"/>
      <c r="M218" s="214"/>
    </row>
    <row r="219" spans="1:13" ht="30" x14ac:dyDescent="0.25">
      <c r="A219" s="93"/>
      <c r="B219" s="94" t="s">
        <v>40</v>
      </c>
      <c r="C219" s="94"/>
      <c r="D219" s="73" t="s">
        <v>31</v>
      </c>
      <c r="E219" s="73" t="s">
        <v>31</v>
      </c>
      <c r="F219" s="73" t="s">
        <v>31</v>
      </c>
      <c r="G219" s="73" t="s">
        <v>31</v>
      </c>
      <c r="H219" s="71" t="s">
        <v>20</v>
      </c>
      <c r="I219" s="71">
        <v>69.400000000000006</v>
      </c>
      <c r="J219" s="73" t="s">
        <v>21</v>
      </c>
      <c r="K219" s="73" t="s">
        <v>31</v>
      </c>
      <c r="L219" s="81">
        <v>0</v>
      </c>
      <c r="M219" s="73" t="s">
        <v>31</v>
      </c>
    </row>
    <row r="220" spans="1:13" ht="30" x14ac:dyDescent="0.25">
      <c r="A220" s="93"/>
      <c r="B220" s="94" t="s">
        <v>40</v>
      </c>
      <c r="C220" s="94"/>
      <c r="D220" s="73" t="s">
        <v>31</v>
      </c>
      <c r="E220" s="73" t="s">
        <v>31</v>
      </c>
      <c r="F220" s="73" t="s">
        <v>31</v>
      </c>
      <c r="G220" s="73" t="s">
        <v>31</v>
      </c>
      <c r="H220" s="71" t="s">
        <v>20</v>
      </c>
      <c r="I220" s="71">
        <v>69.400000000000006</v>
      </c>
      <c r="J220" s="73" t="s">
        <v>21</v>
      </c>
      <c r="K220" s="73" t="s">
        <v>31</v>
      </c>
      <c r="L220" s="81">
        <v>0</v>
      </c>
      <c r="M220" s="73" t="s">
        <v>31</v>
      </c>
    </row>
    <row r="221" spans="1:13" ht="30" x14ac:dyDescent="0.25">
      <c r="A221" s="209">
        <v>10</v>
      </c>
      <c r="B221" s="205" t="s">
        <v>164</v>
      </c>
      <c r="C221" s="205" t="s">
        <v>60</v>
      </c>
      <c r="D221" s="71" t="s">
        <v>20</v>
      </c>
      <c r="E221" s="70" t="s">
        <v>36</v>
      </c>
      <c r="F221" s="8">
        <v>49.2</v>
      </c>
      <c r="G221" s="73" t="s">
        <v>21</v>
      </c>
      <c r="H221" s="213" t="s">
        <v>31</v>
      </c>
      <c r="I221" s="213" t="s">
        <v>31</v>
      </c>
      <c r="J221" s="213" t="s">
        <v>31</v>
      </c>
      <c r="K221" s="213" t="s">
        <v>31</v>
      </c>
      <c r="L221" s="215">
        <v>769528.6</v>
      </c>
      <c r="M221" s="213" t="s">
        <v>31</v>
      </c>
    </row>
    <row r="222" spans="1:13" x14ac:dyDescent="0.25">
      <c r="A222" s="217"/>
      <c r="B222" s="219"/>
      <c r="C222" s="219"/>
      <c r="D222" s="71" t="s">
        <v>20</v>
      </c>
      <c r="E222" s="71" t="s">
        <v>32</v>
      </c>
      <c r="F222" s="8">
        <v>60.3</v>
      </c>
      <c r="G222" s="73" t="s">
        <v>21</v>
      </c>
      <c r="H222" s="222"/>
      <c r="I222" s="222"/>
      <c r="J222" s="222"/>
      <c r="K222" s="222"/>
      <c r="L222" s="221"/>
      <c r="M222" s="222"/>
    </row>
    <row r="223" spans="1:13" x14ac:dyDescent="0.25">
      <c r="A223" s="210"/>
      <c r="B223" s="206"/>
      <c r="C223" s="206"/>
      <c r="D223" s="71" t="s">
        <v>20</v>
      </c>
      <c r="E223" s="71" t="s">
        <v>32</v>
      </c>
      <c r="F223" s="8">
        <v>38.299999999999997</v>
      </c>
      <c r="G223" s="73" t="s">
        <v>21</v>
      </c>
      <c r="H223" s="214"/>
      <c r="I223" s="214"/>
      <c r="J223" s="214"/>
      <c r="K223" s="214"/>
      <c r="L223" s="216"/>
      <c r="M223" s="214"/>
    </row>
    <row r="224" spans="1:13" x14ac:dyDescent="0.25">
      <c r="A224" s="209"/>
      <c r="B224" s="205" t="s">
        <v>28</v>
      </c>
      <c r="C224" s="211"/>
      <c r="D224" s="71" t="s">
        <v>20</v>
      </c>
      <c r="E224" s="71" t="s">
        <v>32</v>
      </c>
      <c r="F224" s="8">
        <v>38.299999999999997</v>
      </c>
      <c r="G224" s="73" t="s">
        <v>21</v>
      </c>
      <c r="H224" s="213" t="s">
        <v>31</v>
      </c>
      <c r="I224" s="213" t="s">
        <v>31</v>
      </c>
      <c r="J224" s="213" t="s">
        <v>31</v>
      </c>
      <c r="K224" s="213" t="s">
        <v>205</v>
      </c>
      <c r="L224" s="215">
        <v>2072430.21</v>
      </c>
      <c r="M224" s="213" t="s">
        <v>31</v>
      </c>
    </row>
    <row r="225" spans="1:13" x14ac:dyDescent="0.25">
      <c r="A225" s="217"/>
      <c r="B225" s="219"/>
      <c r="C225" s="220"/>
      <c r="D225" s="71" t="s">
        <v>20</v>
      </c>
      <c r="E225" s="71" t="s">
        <v>26</v>
      </c>
      <c r="F225" s="8">
        <v>44.1</v>
      </c>
      <c r="G225" s="73" t="s">
        <v>21</v>
      </c>
      <c r="H225" s="222"/>
      <c r="I225" s="222"/>
      <c r="J225" s="222"/>
      <c r="K225" s="222"/>
      <c r="L225" s="221"/>
      <c r="M225" s="222"/>
    </row>
    <row r="226" spans="1:13" x14ac:dyDescent="0.25">
      <c r="A226" s="217"/>
      <c r="B226" s="219"/>
      <c r="C226" s="220"/>
      <c r="D226" s="71" t="s">
        <v>20</v>
      </c>
      <c r="E226" s="71" t="s">
        <v>32</v>
      </c>
      <c r="F226" s="8">
        <v>60.3</v>
      </c>
      <c r="G226" s="73" t="s">
        <v>21</v>
      </c>
      <c r="H226" s="222"/>
      <c r="I226" s="222"/>
      <c r="J226" s="222"/>
      <c r="K226" s="222"/>
      <c r="L226" s="221"/>
      <c r="M226" s="222"/>
    </row>
    <row r="227" spans="1:13" x14ac:dyDescent="0.25">
      <c r="A227" s="210"/>
      <c r="B227" s="206"/>
      <c r="C227" s="212"/>
      <c r="D227" s="71" t="s">
        <v>41</v>
      </c>
      <c r="E227" s="71" t="s">
        <v>26</v>
      </c>
      <c r="F227" s="8">
        <v>13.3</v>
      </c>
      <c r="G227" s="73" t="s">
        <v>21</v>
      </c>
      <c r="H227" s="214"/>
      <c r="I227" s="214"/>
      <c r="J227" s="214"/>
      <c r="K227" s="214"/>
      <c r="L227" s="216"/>
      <c r="M227" s="214"/>
    </row>
    <row r="228" spans="1:13" ht="30" x14ac:dyDescent="0.25">
      <c r="A228" s="93"/>
      <c r="B228" s="94" t="s">
        <v>40</v>
      </c>
      <c r="C228" s="94"/>
      <c r="D228" s="71" t="s">
        <v>20</v>
      </c>
      <c r="E228" s="70" t="s">
        <v>36</v>
      </c>
      <c r="F228" s="8">
        <v>49.2</v>
      </c>
      <c r="G228" s="73" t="s">
        <v>21</v>
      </c>
      <c r="H228" s="73" t="s">
        <v>31</v>
      </c>
      <c r="I228" s="73" t="s">
        <v>31</v>
      </c>
      <c r="J228" s="73" t="s">
        <v>31</v>
      </c>
      <c r="K228" s="73" t="s">
        <v>31</v>
      </c>
      <c r="L228" s="60">
        <v>197250.61</v>
      </c>
      <c r="M228" s="73" t="s">
        <v>31</v>
      </c>
    </row>
    <row r="229" spans="1:13" ht="30" x14ac:dyDescent="0.25">
      <c r="A229" s="209">
        <v>11</v>
      </c>
      <c r="B229" s="205" t="s">
        <v>165</v>
      </c>
      <c r="C229" s="205" t="s">
        <v>166</v>
      </c>
      <c r="D229" s="71" t="s">
        <v>20</v>
      </c>
      <c r="E229" s="71" t="s">
        <v>36</v>
      </c>
      <c r="F229" s="8">
        <v>65.2</v>
      </c>
      <c r="G229" s="73" t="s">
        <v>21</v>
      </c>
      <c r="H229" s="213" t="s">
        <v>31</v>
      </c>
      <c r="I229" s="213" t="s">
        <v>31</v>
      </c>
      <c r="J229" s="213" t="s">
        <v>31</v>
      </c>
      <c r="K229" s="213" t="s">
        <v>31</v>
      </c>
      <c r="L229" s="215">
        <v>1269563.52</v>
      </c>
      <c r="M229" s="213" t="s">
        <v>31</v>
      </c>
    </row>
    <row r="230" spans="1:13" ht="30" x14ac:dyDescent="0.25">
      <c r="A230" s="210"/>
      <c r="B230" s="206"/>
      <c r="C230" s="206"/>
      <c r="D230" s="71" t="s">
        <v>20</v>
      </c>
      <c r="E230" s="71" t="s">
        <v>35</v>
      </c>
      <c r="F230" s="8">
        <v>65.2</v>
      </c>
      <c r="G230" s="73" t="s">
        <v>21</v>
      </c>
      <c r="H230" s="214"/>
      <c r="I230" s="214"/>
      <c r="J230" s="214"/>
      <c r="K230" s="214"/>
      <c r="L230" s="216"/>
      <c r="M230" s="214"/>
    </row>
    <row r="231" spans="1:13" ht="30" x14ac:dyDescent="0.25">
      <c r="A231" s="93">
        <v>12</v>
      </c>
      <c r="B231" s="94" t="s">
        <v>167</v>
      </c>
      <c r="C231" s="94" t="s">
        <v>168</v>
      </c>
      <c r="D231" s="73" t="s">
        <v>31</v>
      </c>
      <c r="E231" s="73" t="s">
        <v>31</v>
      </c>
      <c r="F231" s="73" t="s">
        <v>31</v>
      </c>
      <c r="G231" s="73" t="s">
        <v>31</v>
      </c>
      <c r="H231" s="71" t="s">
        <v>20</v>
      </c>
      <c r="I231" s="72">
        <v>48</v>
      </c>
      <c r="J231" s="73" t="s">
        <v>21</v>
      </c>
      <c r="K231" s="73" t="s">
        <v>31</v>
      </c>
      <c r="L231" s="60">
        <v>819400.69</v>
      </c>
      <c r="M231" s="73" t="s">
        <v>31</v>
      </c>
    </row>
    <row r="232" spans="1:13" ht="30" x14ac:dyDescent="0.25">
      <c r="A232" s="209">
        <v>13</v>
      </c>
      <c r="B232" s="205" t="s">
        <v>169</v>
      </c>
      <c r="C232" s="205" t="s">
        <v>90</v>
      </c>
      <c r="D232" s="207" t="s">
        <v>20</v>
      </c>
      <c r="E232" s="207" t="s">
        <v>36</v>
      </c>
      <c r="F232" s="233">
        <v>76.099999999999994</v>
      </c>
      <c r="G232" s="213" t="s">
        <v>21</v>
      </c>
      <c r="H232" s="213" t="s">
        <v>31</v>
      </c>
      <c r="I232" s="213" t="s">
        <v>31</v>
      </c>
      <c r="J232" s="213" t="s">
        <v>31</v>
      </c>
      <c r="K232" s="52" t="s">
        <v>206</v>
      </c>
      <c r="L232" s="215">
        <v>1582346.49</v>
      </c>
      <c r="M232" s="213" t="s">
        <v>31</v>
      </c>
    </row>
    <row r="233" spans="1:13" ht="30" x14ac:dyDescent="0.25">
      <c r="A233" s="210"/>
      <c r="B233" s="206"/>
      <c r="C233" s="206"/>
      <c r="D233" s="208"/>
      <c r="E233" s="208"/>
      <c r="F233" s="234"/>
      <c r="G233" s="214"/>
      <c r="H233" s="222"/>
      <c r="I233" s="222"/>
      <c r="J233" s="222"/>
      <c r="K233" s="52" t="s">
        <v>207</v>
      </c>
      <c r="L233" s="216"/>
      <c r="M233" s="214"/>
    </row>
    <row r="234" spans="1:13" ht="30" x14ac:dyDescent="0.25">
      <c r="A234" s="209"/>
      <c r="B234" s="205" t="s">
        <v>25</v>
      </c>
      <c r="C234" s="211"/>
      <c r="D234" s="6" t="s">
        <v>20</v>
      </c>
      <c r="E234" s="6" t="s">
        <v>36</v>
      </c>
      <c r="F234" s="10">
        <v>76.099999999999994</v>
      </c>
      <c r="G234" s="52" t="s">
        <v>21</v>
      </c>
      <c r="H234" s="213" t="s">
        <v>31</v>
      </c>
      <c r="I234" s="213" t="s">
        <v>31</v>
      </c>
      <c r="J234" s="213" t="s">
        <v>31</v>
      </c>
      <c r="K234" s="213" t="s">
        <v>31</v>
      </c>
      <c r="L234" s="215">
        <v>419176.89</v>
      </c>
      <c r="M234" s="213" t="s">
        <v>31</v>
      </c>
    </row>
    <row r="235" spans="1:13" ht="30" x14ac:dyDescent="0.25">
      <c r="A235" s="210"/>
      <c r="B235" s="206"/>
      <c r="C235" s="212"/>
      <c r="D235" s="6" t="s">
        <v>20</v>
      </c>
      <c r="E235" s="6" t="s">
        <v>36</v>
      </c>
      <c r="F235" s="10">
        <v>56.7</v>
      </c>
      <c r="G235" s="52" t="s">
        <v>21</v>
      </c>
      <c r="H235" s="214"/>
      <c r="I235" s="214"/>
      <c r="J235" s="214"/>
      <c r="K235" s="214"/>
      <c r="L235" s="216"/>
      <c r="M235" s="214"/>
    </row>
    <row r="236" spans="1:13" ht="30" x14ac:dyDescent="0.25">
      <c r="A236" s="209">
        <v>14</v>
      </c>
      <c r="B236" s="205" t="s">
        <v>170</v>
      </c>
      <c r="C236" s="230" t="s">
        <v>171</v>
      </c>
      <c r="D236" s="6" t="s">
        <v>24</v>
      </c>
      <c r="E236" s="6" t="s">
        <v>36</v>
      </c>
      <c r="F236" s="100">
        <v>2009</v>
      </c>
      <c r="G236" s="52" t="s">
        <v>21</v>
      </c>
      <c r="H236" s="213" t="s">
        <v>31</v>
      </c>
      <c r="I236" s="213" t="s">
        <v>31</v>
      </c>
      <c r="J236" s="213" t="s">
        <v>31</v>
      </c>
      <c r="K236" s="213" t="s">
        <v>31</v>
      </c>
      <c r="L236" s="215">
        <v>808593.56</v>
      </c>
      <c r="M236" s="213" t="s">
        <v>31</v>
      </c>
    </row>
    <row r="237" spans="1:13" ht="30" x14ac:dyDescent="0.25">
      <c r="A237" s="217"/>
      <c r="B237" s="219"/>
      <c r="C237" s="231"/>
      <c r="D237" s="6" t="s">
        <v>23</v>
      </c>
      <c r="E237" s="6" t="s">
        <v>36</v>
      </c>
      <c r="F237" s="55">
        <v>47.1</v>
      </c>
      <c r="G237" s="52" t="s">
        <v>21</v>
      </c>
      <c r="H237" s="222"/>
      <c r="I237" s="222"/>
      <c r="J237" s="222"/>
      <c r="K237" s="222"/>
      <c r="L237" s="221"/>
      <c r="M237" s="222"/>
    </row>
    <row r="238" spans="1:13" x14ac:dyDescent="0.25">
      <c r="A238" s="210"/>
      <c r="B238" s="206"/>
      <c r="C238" s="232"/>
      <c r="D238" s="71" t="s">
        <v>20</v>
      </c>
      <c r="E238" s="71" t="s">
        <v>26</v>
      </c>
      <c r="F238" s="77">
        <v>48.7</v>
      </c>
      <c r="G238" s="73" t="s">
        <v>21</v>
      </c>
      <c r="H238" s="214"/>
      <c r="I238" s="214"/>
      <c r="J238" s="214"/>
      <c r="K238" s="214"/>
      <c r="L238" s="216"/>
      <c r="M238" s="214"/>
    </row>
    <row r="239" spans="1:13" ht="30" x14ac:dyDescent="0.25">
      <c r="A239" s="93">
        <v>15</v>
      </c>
      <c r="B239" s="94" t="s">
        <v>172</v>
      </c>
      <c r="C239" s="95" t="s">
        <v>173</v>
      </c>
      <c r="D239" s="71" t="s">
        <v>20</v>
      </c>
      <c r="E239" s="71" t="s">
        <v>26</v>
      </c>
      <c r="F239" s="77">
        <v>31.7</v>
      </c>
      <c r="G239" s="73" t="s">
        <v>21</v>
      </c>
      <c r="H239" s="73" t="s">
        <v>31</v>
      </c>
      <c r="I239" s="73" t="s">
        <v>31</v>
      </c>
      <c r="J239" s="73" t="s">
        <v>31</v>
      </c>
      <c r="K239" s="73" t="s">
        <v>31</v>
      </c>
      <c r="L239" s="60">
        <v>749648.24</v>
      </c>
      <c r="M239" s="73" t="s">
        <v>31</v>
      </c>
    </row>
    <row r="240" spans="1:13" ht="30" x14ac:dyDescent="0.25">
      <c r="A240" s="209">
        <v>16</v>
      </c>
      <c r="B240" s="205" t="s">
        <v>174</v>
      </c>
      <c r="C240" s="230" t="s">
        <v>173</v>
      </c>
      <c r="D240" s="6" t="s">
        <v>24</v>
      </c>
      <c r="E240" s="6" t="s">
        <v>175</v>
      </c>
      <c r="F240" s="100">
        <v>3177</v>
      </c>
      <c r="G240" s="52" t="s">
        <v>21</v>
      </c>
      <c r="H240" s="213" t="s">
        <v>31</v>
      </c>
      <c r="I240" s="213" t="s">
        <v>31</v>
      </c>
      <c r="J240" s="213" t="s">
        <v>31</v>
      </c>
      <c r="K240" s="213" t="s">
        <v>208</v>
      </c>
      <c r="L240" s="215">
        <v>858414.78</v>
      </c>
      <c r="M240" s="213" t="s">
        <v>31</v>
      </c>
    </row>
    <row r="241" spans="1:13" x14ac:dyDescent="0.25">
      <c r="A241" s="217"/>
      <c r="B241" s="219"/>
      <c r="C241" s="231"/>
      <c r="D241" s="71" t="s">
        <v>20</v>
      </c>
      <c r="E241" s="71" t="s">
        <v>26</v>
      </c>
      <c r="F241" s="77">
        <v>47.8</v>
      </c>
      <c r="G241" s="73" t="s">
        <v>21</v>
      </c>
      <c r="H241" s="222"/>
      <c r="I241" s="222"/>
      <c r="J241" s="222"/>
      <c r="K241" s="222"/>
      <c r="L241" s="221"/>
      <c r="M241" s="222"/>
    </row>
    <row r="242" spans="1:13" ht="30" x14ac:dyDescent="0.25">
      <c r="A242" s="217"/>
      <c r="B242" s="219"/>
      <c r="C242" s="231"/>
      <c r="D242" s="6" t="s">
        <v>41</v>
      </c>
      <c r="E242" s="6" t="s">
        <v>175</v>
      </c>
      <c r="F242" s="100">
        <v>11948.3</v>
      </c>
      <c r="G242" s="52" t="s">
        <v>21</v>
      </c>
      <c r="H242" s="222"/>
      <c r="I242" s="222"/>
      <c r="J242" s="222"/>
      <c r="K242" s="222"/>
      <c r="L242" s="221"/>
      <c r="M242" s="222"/>
    </row>
    <row r="243" spans="1:13" ht="30" x14ac:dyDescent="0.25">
      <c r="A243" s="210"/>
      <c r="B243" s="206"/>
      <c r="C243" s="232"/>
      <c r="D243" s="6" t="s">
        <v>41</v>
      </c>
      <c r="E243" s="6" t="s">
        <v>176</v>
      </c>
      <c r="F243" s="100">
        <v>8214.1</v>
      </c>
      <c r="G243" s="52" t="s">
        <v>21</v>
      </c>
      <c r="H243" s="214"/>
      <c r="I243" s="214"/>
      <c r="J243" s="214"/>
      <c r="K243" s="214"/>
      <c r="L243" s="221"/>
      <c r="M243" s="214"/>
    </row>
    <row r="244" spans="1:13" x14ac:dyDescent="0.25">
      <c r="A244" s="93"/>
      <c r="B244" s="94" t="s">
        <v>25</v>
      </c>
      <c r="C244" s="94"/>
      <c r="D244" s="73" t="s">
        <v>31</v>
      </c>
      <c r="E244" s="73" t="s">
        <v>31</v>
      </c>
      <c r="F244" s="73" t="s">
        <v>31</v>
      </c>
      <c r="G244" s="73" t="s">
        <v>31</v>
      </c>
      <c r="H244" s="71" t="s">
        <v>20</v>
      </c>
      <c r="I244" s="71">
        <v>47.8</v>
      </c>
      <c r="J244" s="73" t="s">
        <v>21</v>
      </c>
      <c r="K244" s="73" t="s">
        <v>31</v>
      </c>
      <c r="L244" s="60">
        <v>211760.52</v>
      </c>
      <c r="M244" s="73" t="s">
        <v>31</v>
      </c>
    </row>
    <row r="245" spans="1:13" ht="30" x14ac:dyDescent="0.25">
      <c r="A245" s="93">
        <v>17</v>
      </c>
      <c r="B245" s="94" t="s">
        <v>177</v>
      </c>
      <c r="C245" s="95" t="s">
        <v>178</v>
      </c>
      <c r="D245" s="71" t="s">
        <v>20</v>
      </c>
      <c r="E245" s="71" t="s">
        <v>26</v>
      </c>
      <c r="F245" s="77">
        <v>50.8</v>
      </c>
      <c r="G245" s="73" t="s">
        <v>21</v>
      </c>
      <c r="H245" s="73" t="s">
        <v>31</v>
      </c>
      <c r="I245" s="73" t="s">
        <v>31</v>
      </c>
      <c r="J245" s="73" t="s">
        <v>31</v>
      </c>
      <c r="K245" s="73" t="s">
        <v>31</v>
      </c>
      <c r="L245" s="60">
        <v>615838.92000000004</v>
      </c>
      <c r="M245" s="73" t="s">
        <v>31</v>
      </c>
    </row>
    <row r="246" spans="1:13" ht="30" x14ac:dyDescent="0.25">
      <c r="A246" s="209">
        <v>18</v>
      </c>
      <c r="B246" s="205" t="s">
        <v>179</v>
      </c>
      <c r="C246" s="205" t="s">
        <v>180</v>
      </c>
      <c r="D246" s="53" t="s">
        <v>24</v>
      </c>
      <c r="E246" s="71" t="s">
        <v>26</v>
      </c>
      <c r="F246" s="77">
        <v>549</v>
      </c>
      <c r="G246" s="73" t="s">
        <v>21</v>
      </c>
      <c r="H246" s="213" t="s">
        <v>31</v>
      </c>
      <c r="I246" s="213" t="s">
        <v>31</v>
      </c>
      <c r="J246" s="213" t="s">
        <v>31</v>
      </c>
      <c r="K246" s="213" t="s">
        <v>209</v>
      </c>
      <c r="L246" s="215">
        <v>1360439.35</v>
      </c>
      <c r="M246" s="213" t="s">
        <v>31</v>
      </c>
    </row>
    <row r="247" spans="1:13" ht="30" x14ac:dyDescent="0.25">
      <c r="A247" s="210"/>
      <c r="B247" s="206"/>
      <c r="C247" s="206"/>
      <c r="D247" s="6" t="s">
        <v>20</v>
      </c>
      <c r="E247" s="6" t="s">
        <v>36</v>
      </c>
      <c r="F247" s="55">
        <v>70.8</v>
      </c>
      <c r="G247" s="52" t="s">
        <v>21</v>
      </c>
      <c r="H247" s="214"/>
      <c r="I247" s="214"/>
      <c r="J247" s="214"/>
      <c r="K247" s="214"/>
      <c r="L247" s="216"/>
      <c r="M247" s="214"/>
    </row>
    <row r="248" spans="1:13" x14ac:dyDescent="0.25">
      <c r="A248" s="93"/>
      <c r="B248" s="94" t="s">
        <v>25</v>
      </c>
      <c r="C248" s="94"/>
      <c r="D248" s="71" t="s">
        <v>20</v>
      </c>
      <c r="E248" s="71" t="s">
        <v>26</v>
      </c>
      <c r="F248" s="77">
        <v>31</v>
      </c>
      <c r="G248" s="73" t="s">
        <v>21</v>
      </c>
      <c r="H248" s="71" t="s">
        <v>20</v>
      </c>
      <c r="I248" s="71">
        <v>70.8</v>
      </c>
      <c r="J248" s="73" t="s">
        <v>21</v>
      </c>
      <c r="K248" s="73" t="s">
        <v>31</v>
      </c>
      <c r="L248" s="60">
        <v>436681.36</v>
      </c>
      <c r="M248" s="73" t="s">
        <v>31</v>
      </c>
    </row>
    <row r="249" spans="1:13" ht="45" x14ac:dyDescent="0.25">
      <c r="A249" s="209">
        <v>19</v>
      </c>
      <c r="B249" s="205" t="s">
        <v>181</v>
      </c>
      <c r="C249" s="205" t="s">
        <v>182</v>
      </c>
      <c r="D249" s="53" t="s">
        <v>20</v>
      </c>
      <c r="E249" s="53" t="s">
        <v>104</v>
      </c>
      <c r="F249" s="55">
        <v>53.1</v>
      </c>
      <c r="G249" s="52" t="s">
        <v>21</v>
      </c>
      <c r="H249" s="213" t="s">
        <v>31</v>
      </c>
      <c r="I249" s="213" t="s">
        <v>31</v>
      </c>
      <c r="J249" s="213" t="s">
        <v>31</v>
      </c>
      <c r="K249" s="52" t="s">
        <v>211</v>
      </c>
      <c r="L249" s="215">
        <v>765238.19</v>
      </c>
      <c r="M249" s="213" t="s">
        <v>210</v>
      </c>
    </row>
    <row r="250" spans="1:13" ht="45" x14ac:dyDescent="0.25">
      <c r="A250" s="210"/>
      <c r="B250" s="206"/>
      <c r="C250" s="206"/>
      <c r="D250" s="6" t="s">
        <v>20</v>
      </c>
      <c r="E250" s="6" t="s">
        <v>26</v>
      </c>
      <c r="F250" s="55">
        <v>21.5</v>
      </c>
      <c r="G250" s="52" t="s">
        <v>21</v>
      </c>
      <c r="H250" s="214"/>
      <c r="I250" s="214"/>
      <c r="J250" s="214"/>
      <c r="K250" s="52" t="s">
        <v>212</v>
      </c>
      <c r="L250" s="216"/>
      <c r="M250" s="214"/>
    </row>
    <row r="251" spans="1:13" ht="30" x14ac:dyDescent="0.25">
      <c r="A251" s="209"/>
      <c r="B251" s="205" t="s">
        <v>28</v>
      </c>
      <c r="C251" s="211"/>
      <c r="D251" s="53" t="s">
        <v>24</v>
      </c>
      <c r="E251" s="71" t="s">
        <v>26</v>
      </c>
      <c r="F251" s="77">
        <v>710</v>
      </c>
      <c r="G251" s="73" t="s">
        <v>21</v>
      </c>
      <c r="H251" s="213" t="s">
        <v>31</v>
      </c>
      <c r="I251" s="213" t="s">
        <v>31</v>
      </c>
      <c r="J251" s="213" t="s">
        <v>31</v>
      </c>
      <c r="K251" s="213" t="s">
        <v>215</v>
      </c>
      <c r="L251" s="235">
        <v>0</v>
      </c>
      <c r="M251" s="198" t="s">
        <v>184</v>
      </c>
    </row>
    <row r="252" spans="1:13" x14ac:dyDescent="0.25">
      <c r="A252" s="217"/>
      <c r="B252" s="219"/>
      <c r="C252" s="220"/>
      <c r="D252" s="71" t="s">
        <v>23</v>
      </c>
      <c r="E252" s="71" t="s">
        <v>26</v>
      </c>
      <c r="F252" s="72">
        <v>135</v>
      </c>
      <c r="G252" s="73" t="s">
        <v>21</v>
      </c>
      <c r="H252" s="222"/>
      <c r="I252" s="222"/>
      <c r="J252" s="222"/>
      <c r="K252" s="214"/>
      <c r="L252" s="236"/>
      <c r="M252" s="218"/>
    </row>
    <row r="253" spans="1:13" ht="30" x14ac:dyDescent="0.25">
      <c r="A253" s="217"/>
      <c r="B253" s="219"/>
      <c r="C253" s="220"/>
      <c r="D253" s="6" t="s">
        <v>20</v>
      </c>
      <c r="E253" s="6" t="s">
        <v>104</v>
      </c>
      <c r="F253" s="10">
        <v>53.1</v>
      </c>
      <c r="G253" s="52" t="s">
        <v>21</v>
      </c>
      <c r="H253" s="222"/>
      <c r="I253" s="222"/>
      <c r="J253" s="222"/>
      <c r="K253" s="73" t="s">
        <v>214</v>
      </c>
      <c r="L253" s="236"/>
      <c r="M253" s="218"/>
    </row>
    <row r="254" spans="1:13" x14ac:dyDescent="0.25">
      <c r="A254" s="217"/>
      <c r="B254" s="219"/>
      <c r="C254" s="220"/>
      <c r="D254" s="71" t="s">
        <v>183</v>
      </c>
      <c r="E254" s="71" t="s">
        <v>26</v>
      </c>
      <c r="F254" s="72">
        <v>24.2</v>
      </c>
      <c r="G254" s="73" t="s">
        <v>21</v>
      </c>
      <c r="H254" s="222"/>
      <c r="I254" s="222"/>
      <c r="J254" s="222"/>
      <c r="K254" s="225" t="s">
        <v>213</v>
      </c>
      <c r="L254" s="236"/>
      <c r="M254" s="218"/>
    </row>
    <row r="255" spans="1:13" x14ac:dyDescent="0.25">
      <c r="A255" s="210"/>
      <c r="B255" s="206"/>
      <c r="C255" s="212"/>
      <c r="D255" s="6" t="s">
        <v>183</v>
      </c>
      <c r="E255" s="6" t="s">
        <v>26</v>
      </c>
      <c r="F255" s="10">
        <v>92</v>
      </c>
      <c r="G255" s="52" t="s">
        <v>21</v>
      </c>
      <c r="H255" s="214"/>
      <c r="I255" s="214"/>
      <c r="J255" s="214"/>
      <c r="K255" s="225"/>
      <c r="L255" s="237"/>
      <c r="M255" s="199"/>
    </row>
    <row r="256" spans="1:13" ht="30" x14ac:dyDescent="0.25">
      <c r="A256" s="86"/>
      <c r="B256" s="96" t="s">
        <v>40</v>
      </c>
      <c r="C256" s="96"/>
      <c r="D256" s="98" t="s">
        <v>20</v>
      </c>
      <c r="E256" s="98" t="s">
        <v>33</v>
      </c>
      <c r="F256" s="99">
        <v>53.1</v>
      </c>
      <c r="G256" s="52" t="s">
        <v>21</v>
      </c>
      <c r="H256" s="52" t="s">
        <v>31</v>
      </c>
      <c r="I256" s="52" t="s">
        <v>31</v>
      </c>
      <c r="J256" s="52" t="s">
        <v>31</v>
      </c>
      <c r="K256" s="52" t="s">
        <v>31</v>
      </c>
      <c r="L256" s="101">
        <v>0</v>
      </c>
      <c r="M256" s="52" t="s">
        <v>31</v>
      </c>
    </row>
    <row r="257" spans="1:13" ht="75" x14ac:dyDescent="0.25">
      <c r="A257" s="93">
        <v>20</v>
      </c>
      <c r="B257" s="96" t="s">
        <v>185</v>
      </c>
      <c r="C257" s="96" t="s">
        <v>186</v>
      </c>
      <c r="D257" s="6" t="s">
        <v>20</v>
      </c>
      <c r="E257" s="6" t="s">
        <v>36</v>
      </c>
      <c r="F257" s="55">
        <v>50.6</v>
      </c>
      <c r="G257" s="52" t="s">
        <v>21</v>
      </c>
      <c r="H257" s="52" t="s">
        <v>31</v>
      </c>
      <c r="I257" s="52" t="s">
        <v>31</v>
      </c>
      <c r="J257" s="52" t="s">
        <v>31</v>
      </c>
      <c r="K257" s="52" t="s">
        <v>218</v>
      </c>
      <c r="L257" s="56">
        <v>3830313.63</v>
      </c>
      <c r="M257" s="52" t="s">
        <v>31</v>
      </c>
    </row>
    <row r="258" spans="1:13" ht="30" x14ac:dyDescent="0.25">
      <c r="A258" s="209"/>
      <c r="B258" s="205" t="s">
        <v>28</v>
      </c>
      <c r="C258" s="211"/>
      <c r="D258" s="71" t="s">
        <v>24</v>
      </c>
      <c r="E258" s="71" t="s">
        <v>26</v>
      </c>
      <c r="F258" s="72">
        <v>599.6</v>
      </c>
      <c r="G258" s="73" t="s">
        <v>21</v>
      </c>
      <c r="H258" s="223" t="s">
        <v>24</v>
      </c>
      <c r="I258" s="224">
        <v>23.6</v>
      </c>
      <c r="J258" s="225" t="s">
        <v>21</v>
      </c>
      <c r="K258" s="213" t="s">
        <v>217</v>
      </c>
      <c r="L258" s="215">
        <v>837492.25</v>
      </c>
      <c r="M258" s="213" t="s">
        <v>31</v>
      </c>
    </row>
    <row r="259" spans="1:13" x14ac:dyDescent="0.25">
      <c r="A259" s="217"/>
      <c r="B259" s="219"/>
      <c r="C259" s="220"/>
      <c r="D259" s="71" t="s">
        <v>23</v>
      </c>
      <c r="E259" s="71" t="s">
        <v>26</v>
      </c>
      <c r="F259" s="72">
        <v>182</v>
      </c>
      <c r="G259" s="73" t="s">
        <v>21</v>
      </c>
      <c r="H259" s="223"/>
      <c r="I259" s="224"/>
      <c r="J259" s="225"/>
      <c r="K259" s="214"/>
      <c r="L259" s="221"/>
      <c r="M259" s="222"/>
    </row>
    <row r="260" spans="1:13" ht="30" x14ac:dyDescent="0.25">
      <c r="A260" s="217"/>
      <c r="B260" s="219"/>
      <c r="C260" s="220"/>
      <c r="D260" s="6" t="s">
        <v>20</v>
      </c>
      <c r="E260" s="6" t="s">
        <v>36</v>
      </c>
      <c r="F260" s="10">
        <v>41.4</v>
      </c>
      <c r="G260" s="52" t="s">
        <v>21</v>
      </c>
      <c r="H260" s="223" t="s">
        <v>24</v>
      </c>
      <c r="I260" s="224">
        <v>28.3</v>
      </c>
      <c r="J260" s="225" t="s">
        <v>21</v>
      </c>
      <c r="K260" s="52" t="s">
        <v>216</v>
      </c>
      <c r="L260" s="221"/>
      <c r="M260" s="222"/>
    </row>
    <row r="261" spans="1:13" x14ac:dyDescent="0.25">
      <c r="A261" s="217"/>
      <c r="B261" s="219"/>
      <c r="C261" s="220"/>
      <c r="D261" s="71" t="s">
        <v>27</v>
      </c>
      <c r="E261" s="71" t="s">
        <v>26</v>
      </c>
      <c r="F261" s="77">
        <v>26.3</v>
      </c>
      <c r="G261" s="73" t="s">
        <v>21</v>
      </c>
      <c r="H261" s="223"/>
      <c r="I261" s="224"/>
      <c r="J261" s="225"/>
      <c r="K261" s="213" t="s">
        <v>187</v>
      </c>
      <c r="L261" s="221"/>
      <c r="M261" s="222"/>
    </row>
    <row r="262" spans="1:13" x14ac:dyDescent="0.25">
      <c r="A262" s="210"/>
      <c r="B262" s="206"/>
      <c r="C262" s="212"/>
      <c r="D262" s="71" t="s">
        <v>27</v>
      </c>
      <c r="E262" s="71" t="s">
        <v>26</v>
      </c>
      <c r="F262" s="77">
        <v>22</v>
      </c>
      <c r="G262" s="73" t="s">
        <v>21</v>
      </c>
      <c r="H262" s="223"/>
      <c r="I262" s="224"/>
      <c r="J262" s="225"/>
      <c r="K262" s="214"/>
      <c r="L262" s="216"/>
      <c r="M262" s="214"/>
    </row>
    <row r="263" spans="1:13" ht="30" x14ac:dyDescent="0.25">
      <c r="A263" s="209">
        <v>21</v>
      </c>
      <c r="B263" s="205" t="s">
        <v>188</v>
      </c>
      <c r="C263" s="205" t="s">
        <v>189</v>
      </c>
      <c r="D263" s="70" t="s">
        <v>24</v>
      </c>
      <c r="E263" s="71" t="s">
        <v>26</v>
      </c>
      <c r="F263" s="77">
        <v>600</v>
      </c>
      <c r="G263" s="73" t="s">
        <v>21</v>
      </c>
      <c r="H263" s="213" t="s">
        <v>31</v>
      </c>
      <c r="I263" s="213" t="s">
        <v>31</v>
      </c>
      <c r="J263" s="213" t="s">
        <v>31</v>
      </c>
      <c r="K263" s="213" t="s">
        <v>31</v>
      </c>
      <c r="L263" s="215">
        <v>1040783.32</v>
      </c>
      <c r="M263" s="198" t="s">
        <v>190</v>
      </c>
    </row>
    <row r="264" spans="1:13" x14ac:dyDescent="0.25">
      <c r="A264" s="217"/>
      <c r="B264" s="219"/>
      <c r="C264" s="219"/>
      <c r="D264" s="71" t="s">
        <v>20</v>
      </c>
      <c r="E264" s="71" t="s">
        <v>26</v>
      </c>
      <c r="F264" s="77">
        <v>50.1</v>
      </c>
      <c r="G264" s="73" t="s">
        <v>21</v>
      </c>
      <c r="H264" s="222"/>
      <c r="I264" s="222"/>
      <c r="J264" s="222"/>
      <c r="K264" s="222"/>
      <c r="L264" s="221"/>
      <c r="M264" s="218"/>
    </row>
    <row r="265" spans="1:13" x14ac:dyDescent="0.25">
      <c r="A265" s="210"/>
      <c r="B265" s="206"/>
      <c r="C265" s="206"/>
      <c r="D265" s="71" t="s">
        <v>27</v>
      </c>
      <c r="E265" s="71" t="s">
        <v>26</v>
      </c>
      <c r="F265" s="77">
        <v>18.100000000000001</v>
      </c>
      <c r="G265" s="73" t="s">
        <v>21</v>
      </c>
      <c r="H265" s="214"/>
      <c r="I265" s="214"/>
      <c r="J265" s="214"/>
      <c r="K265" s="214"/>
      <c r="L265" s="216"/>
      <c r="M265" s="199"/>
    </row>
    <row r="266" spans="1:13" ht="30" x14ac:dyDescent="0.25">
      <c r="A266" s="209">
        <v>22</v>
      </c>
      <c r="B266" s="205" t="s">
        <v>191</v>
      </c>
      <c r="C266" s="205" t="s">
        <v>69</v>
      </c>
      <c r="D266" s="70" t="s">
        <v>24</v>
      </c>
      <c r="E266" s="71" t="s">
        <v>26</v>
      </c>
      <c r="F266" s="77">
        <v>500</v>
      </c>
      <c r="G266" s="73" t="s">
        <v>21</v>
      </c>
      <c r="H266" s="213" t="s">
        <v>31</v>
      </c>
      <c r="I266" s="213" t="s">
        <v>31</v>
      </c>
      <c r="J266" s="213" t="s">
        <v>31</v>
      </c>
      <c r="K266" s="213" t="s">
        <v>31</v>
      </c>
      <c r="L266" s="215">
        <v>885673.61</v>
      </c>
      <c r="M266" s="213" t="s">
        <v>31</v>
      </c>
    </row>
    <row r="267" spans="1:13" ht="30" x14ac:dyDescent="0.25">
      <c r="A267" s="210"/>
      <c r="B267" s="206"/>
      <c r="C267" s="206"/>
      <c r="D267" s="6" t="s">
        <v>20</v>
      </c>
      <c r="E267" s="6" t="s">
        <v>36</v>
      </c>
      <c r="F267" s="55">
        <v>53.2</v>
      </c>
      <c r="G267" s="52" t="s">
        <v>21</v>
      </c>
      <c r="H267" s="214"/>
      <c r="I267" s="214"/>
      <c r="J267" s="214"/>
      <c r="K267" s="214"/>
      <c r="L267" s="216"/>
      <c r="M267" s="214"/>
    </row>
    <row r="268" spans="1:13" ht="30" x14ac:dyDescent="0.25">
      <c r="A268" s="209"/>
      <c r="B268" s="205" t="s">
        <v>28</v>
      </c>
      <c r="C268" s="211"/>
      <c r="D268" s="213" t="s">
        <v>31</v>
      </c>
      <c r="E268" s="213" t="s">
        <v>31</v>
      </c>
      <c r="F268" s="213" t="s">
        <v>31</v>
      </c>
      <c r="G268" s="213" t="s">
        <v>31</v>
      </c>
      <c r="H268" s="207" t="s">
        <v>20</v>
      </c>
      <c r="I268" s="226">
        <v>53.2</v>
      </c>
      <c r="J268" s="213" t="s">
        <v>21</v>
      </c>
      <c r="K268" s="52" t="s">
        <v>219</v>
      </c>
      <c r="L268" s="215">
        <v>2808254.53</v>
      </c>
      <c r="M268" s="213" t="s">
        <v>31</v>
      </c>
    </row>
    <row r="269" spans="1:13" ht="30" x14ac:dyDescent="0.25">
      <c r="A269" s="210"/>
      <c r="B269" s="206"/>
      <c r="C269" s="212"/>
      <c r="D269" s="214"/>
      <c r="E269" s="214"/>
      <c r="F269" s="214"/>
      <c r="G269" s="214"/>
      <c r="H269" s="208"/>
      <c r="I269" s="227"/>
      <c r="J269" s="214"/>
      <c r="K269" s="52" t="s">
        <v>220</v>
      </c>
      <c r="L269" s="216"/>
      <c r="M269" s="214"/>
    </row>
    <row r="270" spans="1:13" ht="30" x14ac:dyDescent="0.25">
      <c r="A270" s="93"/>
      <c r="B270" s="94" t="s">
        <v>40</v>
      </c>
      <c r="C270" s="94"/>
      <c r="D270" s="73" t="s">
        <v>31</v>
      </c>
      <c r="E270" s="73" t="s">
        <v>31</v>
      </c>
      <c r="F270" s="73" t="s">
        <v>31</v>
      </c>
      <c r="G270" s="73" t="s">
        <v>31</v>
      </c>
      <c r="H270" s="71" t="s">
        <v>20</v>
      </c>
      <c r="I270" s="71">
        <v>53.2</v>
      </c>
      <c r="J270" s="73" t="s">
        <v>21</v>
      </c>
      <c r="K270" s="73" t="s">
        <v>31</v>
      </c>
      <c r="L270" s="81">
        <v>0</v>
      </c>
      <c r="M270" s="73" t="s">
        <v>31</v>
      </c>
    </row>
    <row r="271" spans="1:13" ht="30" x14ac:dyDescent="0.25">
      <c r="A271" s="209">
        <v>23</v>
      </c>
      <c r="B271" s="205" t="s">
        <v>192</v>
      </c>
      <c r="C271" s="205" t="s">
        <v>193</v>
      </c>
      <c r="D271" s="6" t="s">
        <v>20</v>
      </c>
      <c r="E271" s="6" t="s">
        <v>35</v>
      </c>
      <c r="F271" s="55">
        <v>64</v>
      </c>
      <c r="G271" s="52" t="s">
        <v>21</v>
      </c>
      <c r="H271" s="207" t="s">
        <v>20</v>
      </c>
      <c r="I271" s="226">
        <v>38.9</v>
      </c>
      <c r="J271" s="213" t="s">
        <v>21</v>
      </c>
      <c r="K271" s="213" t="s">
        <v>31</v>
      </c>
      <c r="L271" s="215">
        <v>621410.28</v>
      </c>
      <c r="M271" s="213" t="s">
        <v>31</v>
      </c>
    </row>
    <row r="272" spans="1:13" ht="30" x14ac:dyDescent="0.25">
      <c r="A272" s="210"/>
      <c r="B272" s="206"/>
      <c r="C272" s="206"/>
      <c r="D272" s="6" t="s">
        <v>20</v>
      </c>
      <c r="E272" s="6" t="s">
        <v>36</v>
      </c>
      <c r="F272" s="55">
        <v>59.9</v>
      </c>
      <c r="G272" s="52" t="s">
        <v>21</v>
      </c>
      <c r="H272" s="208"/>
      <c r="I272" s="227"/>
      <c r="J272" s="214"/>
      <c r="K272" s="214"/>
      <c r="L272" s="216"/>
      <c r="M272" s="214"/>
    </row>
    <row r="273" spans="1:13" ht="30" x14ac:dyDescent="0.25">
      <c r="A273" s="209"/>
      <c r="B273" s="205" t="s">
        <v>28</v>
      </c>
      <c r="C273" s="211"/>
      <c r="D273" s="207" t="s">
        <v>20</v>
      </c>
      <c r="E273" s="207" t="s">
        <v>35</v>
      </c>
      <c r="F273" s="233">
        <v>64</v>
      </c>
      <c r="G273" s="213" t="s">
        <v>21</v>
      </c>
      <c r="H273" s="207" t="s">
        <v>20</v>
      </c>
      <c r="I273" s="226">
        <v>38.9</v>
      </c>
      <c r="J273" s="213" t="s">
        <v>21</v>
      </c>
      <c r="K273" s="52" t="s">
        <v>222</v>
      </c>
      <c r="L273" s="215">
        <v>29522691.640000001</v>
      </c>
      <c r="M273" s="213" t="s">
        <v>184</v>
      </c>
    </row>
    <row r="274" spans="1:13" ht="30" x14ac:dyDescent="0.25">
      <c r="A274" s="210"/>
      <c r="B274" s="206"/>
      <c r="C274" s="212"/>
      <c r="D274" s="208"/>
      <c r="E274" s="208"/>
      <c r="F274" s="234"/>
      <c r="G274" s="214"/>
      <c r="H274" s="208"/>
      <c r="I274" s="227"/>
      <c r="J274" s="214"/>
      <c r="K274" s="52" t="s">
        <v>221</v>
      </c>
      <c r="L274" s="216"/>
      <c r="M274" s="214"/>
    </row>
    <row r="275" spans="1:13" x14ac:dyDescent="0.25">
      <c r="A275" s="209"/>
      <c r="B275" s="205" t="s">
        <v>40</v>
      </c>
      <c r="C275" s="211"/>
      <c r="D275" s="207" t="s">
        <v>20</v>
      </c>
      <c r="E275" s="207" t="s">
        <v>35</v>
      </c>
      <c r="F275" s="233">
        <v>64</v>
      </c>
      <c r="G275" s="213" t="s">
        <v>21</v>
      </c>
      <c r="H275" s="207" t="s">
        <v>20</v>
      </c>
      <c r="I275" s="226">
        <v>38.9</v>
      </c>
      <c r="J275" s="213" t="s">
        <v>21</v>
      </c>
      <c r="K275" s="213" t="s">
        <v>31</v>
      </c>
      <c r="L275" s="228">
        <v>0</v>
      </c>
      <c r="M275" s="213" t="s">
        <v>31</v>
      </c>
    </row>
    <row r="276" spans="1:13" x14ac:dyDescent="0.25">
      <c r="A276" s="210"/>
      <c r="B276" s="206"/>
      <c r="C276" s="212"/>
      <c r="D276" s="208"/>
      <c r="E276" s="208"/>
      <c r="F276" s="234"/>
      <c r="G276" s="214"/>
      <c r="H276" s="208"/>
      <c r="I276" s="227"/>
      <c r="J276" s="214"/>
      <c r="K276" s="214"/>
      <c r="L276" s="229"/>
      <c r="M276" s="214"/>
    </row>
    <row r="277" spans="1:13" x14ac:dyDescent="0.25">
      <c r="A277" s="209"/>
      <c r="B277" s="205" t="s">
        <v>40</v>
      </c>
      <c r="C277" s="211"/>
      <c r="D277" s="207" t="s">
        <v>20</v>
      </c>
      <c r="E277" s="207" t="s">
        <v>35</v>
      </c>
      <c r="F277" s="233">
        <v>64</v>
      </c>
      <c r="G277" s="213" t="s">
        <v>21</v>
      </c>
      <c r="H277" s="207" t="s">
        <v>20</v>
      </c>
      <c r="I277" s="226">
        <v>38.9</v>
      </c>
      <c r="J277" s="213" t="s">
        <v>21</v>
      </c>
      <c r="K277" s="213" t="s">
        <v>31</v>
      </c>
      <c r="L277" s="228">
        <v>0</v>
      </c>
      <c r="M277" s="213" t="s">
        <v>31</v>
      </c>
    </row>
    <row r="278" spans="1:13" x14ac:dyDescent="0.25">
      <c r="A278" s="210"/>
      <c r="B278" s="206"/>
      <c r="C278" s="212"/>
      <c r="D278" s="208"/>
      <c r="E278" s="208"/>
      <c r="F278" s="234"/>
      <c r="G278" s="214"/>
      <c r="H278" s="208"/>
      <c r="I278" s="227"/>
      <c r="J278" s="214"/>
      <c r="K278" s="214"/>
      <c r="L278" s="229"/>
      <c r="M278" s="214"/>
    </row>
    <row r="279" spans="1:13" ht="105" x14ac:dyDescent="0.25">
      <c r="A279" s="93">
        <v>24</v>
      </c>
      <c r="B279" s="71" t="s">
        <v>194</v>
      </c>
      <c r="C279" s="94" t="s">
        <v>195</v>
      </c>
      <c r="D279" s="53" t="s">
        <v>20</v>
      </c>
      <c r="E279" s="53" t="s">
        <v>36</v>
      </c>
      <c r="F279" s="54">
        <v>82.6</v>
      </c>
      <c r="G279" s="52" t="s">
        <v>21</v>
      </c>
      <c r="H279" s="73" t="s">
        <v>31</v>
      </c>
      <c r="I279" s="73" t="s">
        <v>31</v>
      </c>
      <c r="J279" s="73" t="s">
        <v>31</v>
      </c>
      <c r="K279" s="52" t="s">
        <v>224</v>
      </c>
      <c r="L279" s="60">
        <v>1195552.23</v>
      </c>
      <c r="M279" s="73" t="s">
        <v>31</v>
      </c>
    </row>
    <row r="280" spans="1:13" ht="30" x14ac:dyDescent="0.25">
      <c r="A280" s="209"/>
      <c r="B280" s="207" t="s">
        <v>25</v>
      </c>
      <c r="C280" s="211"/>
      <c r="D280" s="53" t="s">
        <v>20</v>
      </c>
      <c r="E280" s="53" t="s">
        <v>36</v>
      </c>
      <c r="F280" s="54">
        <v>82.6</v>
      </c>
      <c r="G280" s="52" t="s">
        <v>21</v>
      </c>
      <c r="H280" s="213" t="s">
        <v>31</v>
      </c>
      <c r="I280" s="213" t="s">
        <v>31</v>
      </c>
      <c r="J280" s="213" t="s">
        <v>31</v>
      </c>
      <c r="K280" s="213" t="s">
        <v>223</v>
      </c>
      <c r="L280" s="215">
        <v>2513404.7599999998</v>
      </c>
      <c r="M280" s="213" t="s">
        <v>31</v>
      </c>
    </row>
    <row r="281" spans="1:13" x14ac:dyDescent="0.25">
      <c r="A281" s="210"/>
      <c r="B281" s="208"/>
      <c r="C281" s="212"/>
      <c r="D281" s="53" t="s">
        <v>20</v>
      </c>
      <c r="E281" s="71" t="s">
        <v>26</v>
      </c>
      <c r="F281" s="54">
        <v>24.4</v>
      </c>
      <c r="G281" s="52" t="s">
        <v>21</v>
      </c>
      <c r="H281" s="214"/>
      <c r="I281" s="214"/>
      <c r="J281" s="214"/>
      <c r="K281" s="214"/>
      <c r="L281" s="216"/>
      <c r="M281" s="214"/>
    </row>
    <row r="282" spans="1:13" x14ac:dyDescent="0.25">
      <c r="A282" s="209">
        <v>25</v>
      </c>
      <c r="B282" s="205" t="s">
        <v>196</v>
      </c>
      <c r="C282" s="205" t="s">
        <v>197</v>
      </c>
      <c r="D282" s="207" t="s">
        <v>20</v>
      </c>
      <c r="E282" s="207" t="s">
        <v>36</v>
      </c>
      <c r="F282" s="226">
        <v>32.200000000000003</v>
      </c>
      <c r="G282" s="213" t="s">
        <v>21</v>
      </c>
      <c r="H282" s="70" t="s">
        <v>24</v>
      </c>
      <c r="I282" s="72">
        <v>694</v>
      </c>
      <c r="J282" s="73" t="s">
        <v>21</v>
      </c>
      <c r="K282" s="213" t="s">
        <v>31</v>
      </c>
      <c r="L282" s="215">
        <v>1344755.13</v>
      </c>
      <c r="M282" s="213" t="s">
        <v>31</v>
      </c>
    </row>
    <row r="283" spans="1:13" x14ac:dyDescent="0.25">
      <c r="A283" s="210"/>
      <c r="B283" s="206"/>
      <c r="C283" s="206"/>
      <c r="D283" s="208"/>
      <c r="E283" s="208"/>
      <c r="F283" s="227"/>
      <c r="G283" s="214"/>
      <c r="H283" s="71" t="s">
        <v>23</v>
      </c>
      <c r="I283" s="71">
        <v>126.1</v>
      </c>
      <c r="J283" s="73" t="s">
        <v>21</v>
      </c>
      <c r="K283" s="214"/>
      <c r="L283" s="216"/>
      <c r="M283" s="214"/>
    </row>
    <row r="284" spans="1:13" ht="30" x14ac:dyDescent="0.25">
      <c r="A284" s="209"/>
      <c r="B284" s="205" t="s">
        <v>25</v>
      </c>
      <c r="C284" s="211"/>
      <c r="D284" s="6" t="s">
        <v>24</v>
      </c>
      <c r="E284" s="71" t="s">
        <v>26</v>
      </c>
      <c r="F284" s="72">
        <v>694</v>
      </c>
      <c r="G284" s="73" t="s">
        <v>21</v>
      </c>
      <c r="H284" s="213" t="s">
        <v>31</v>
      </c>
      <c r="I284" s="213" t="s">
        <v>31</v>
      </c>
      <c r="J284" s="213" t="s">
        <v>31</v>
      </c>
      <c r="K284" s="213" t="s">
        <v>225</v>
      </c>
      <c r="L284" s="215">
        <v>866250.95</v>
      </c>
      <c r="M284" s="213" t="s">
        <v>31</v>
      </c>
    </row>
    <row r="285" spans="1:13" x14ac:dyDescent="0.25">
      <c r="A285" s="217"/>
      <c r="B285" s="219"/>
      <c r="C285" s="220"/>
      <c r="D285" s="71" t="s">
        <v>23</v>
      </c>
      <c r="E285" s="71" t="s">
        <v>26</v>
      </c>
      <c r="F285" s="71">
        <v>126.1</v>
      </c>
      <c r="G285" s="73" t="s">
        <v>21</v>
      </c>
      <c r="H285" s="222"/>
      <c r="I285" s="222"/>
      <c r="J285" s="222"/>
      <c r="K285" s="222"/>
      <c r="L285" s="221"/>
      <c r="M285" s="222"/>
    </row>
    <row r="286" spans="1:13" ht="30" x14ac:dyDescent="0.25">
      <c r="A286" s="210"/>
      <c r="B286" s="206"/>
      <c r="C286" s="212"/>
      <c r="D286" s="6" t="s">
        <v>20</v>
      </c>
      <c r="E286" s="6" t="s">
        <v>36</v>
      </c>
      <c r="F286" s="6">
        <v>32.200000000000003</v>
      </c>
      <c r="G286" s="52" t="s">
        <v>21</v>
      </c>
      <c r="H286" s="214"/>
      <c r="I286" s="214"/>
      <c r="J286" s="214"/>
      <c r="K286" s="214"/>
      <c r="L286" s="216"/>
      <c r="M286" s="214"/>
    </row>
    <row r="287" spans="1:13" ht="120" x14ac:dyDescent="0.25">
      <c r="A287" s="93">
        <v>26</v>
      </c>
      <c r="B287" s="94" t="s">
        <v>198</v>
      </c>
      <c r="C287" s="94" t="s">
        <v>199</v>
      </c>
      <c r="D287" s="73" t="s">
        <v>31</v>
      </c>
      <c r="E287" s="73" t="s">
        <v>31</v>
      </c>
      <c r="F287" s="73" t="s">
        <v>31</v>
      </c>
      <c r="G287" s="73" t="s">
        <v>31</v>
      </c>
      <c r="H287" s="71" t="s">
        <v>20</v>
      </c>
      <c r="I287" s="71">
        <v>25.1</v>
      </c>
      <c r="J287" s="73" t="s">
        <v>21</v>
      </c>
      <c r="K287" s="52" t="s">
        <v>200</v>
      </c>
      <c r="L287" s="60">
        <v>952743.71</v>
      </c>
      <c r="M287" s="73" t="s">
        <v>31</v>
      </c>
    </row>
    <row r="288" spans="1:13" ht="105" x14ac:dyDescent="0.25">
      <c r="A288" s="93">
        <v>27</v>
      </c>
      <c r="B288" s="94" t="s">
        <v>201</v>
      </c>
      <c r="C288" s="94" t="s">
        <v>202</v>
      </c>
      <c r="D288" s="70" t="s">
        <v>20</v>
      </c>
      <c r="E288" s="71" t="s">
        <v>26</v>
      </c>
      <c r="F288" s="8">
        <v>44.1</v>
      </c>
      <c r="G288" s="73" t="s">
        <v>21</v>
      </c>
      <c r="H288" s="73" t="s">
        <v>31</v>
      </c>
      <c r="I288" s="73" t="s">
        <v>31</v>
      </c>
      <c r="J288" s="73" t="s">
        <v>31</v>
      </c>
      <c r="K288" s="73" t="s">
        <v>31</v>
      </c>
      <c r="L288" s="60">
        <v>639279.49</v>
      </c>
      <c r="M288" s="73" t="s">
        <v>31</v>
      </c>
    </row>
    <row r="289" spans="1:13" x14ac:dyDescent="0.25">
      <c r="A289" s="249" t="s">
        <v>226</v>
      </c>
      <c r="B289" s="249"/>
      <c r="C289" s="249"/>
      <c r="D289" s="249"/>
      <c r="E289" s="249"/>
      <c r="F289" s="249"/>
      <c r="G289" s="249"/>
      <c r="H289" s="249"/>
      <c r="I289" s="249"/>
      <c r="J289" s="249"/>
      <c r="K289" s="249"/>
      <c r="L289" s="249"/>
      <c r="M289" s="249"/>
    </row>
    <row r="290" spans="1:13" x14ac:dyDescent="0.25">
      <c r="A290" s="249"/>
      <c r="B290" s="249"/>
      <c r="C290" s="249"/>
      <c r="D290" s="249"/>
      <c r="E290" s="249"/>
      <c r="F290" s="249"/>
      <c r="G290" s="249"/>
      <c r="H290" s="249"/>
      <c r="I290" s="249"/>
      <c r="J290" s="249"/>
      <c r="K290" s="249"/>
      <c r="L290" s="249"/>
      <c r="M290" s="249"/>
    </row>
    <row r="291" spans="1:13" x14ac:dyDescent="0.25">
      <c r="A291" s="249"/>
      <c r="B291" s="249"/>
      <c r="C291" s="249"/>
      <c r="D291" s="249"/>
      <c r="E291" s="249"/>
      <c r="F291" s="249"/>
      <c r="G291" s="249"/>
      <c r="H291" s="249"/>
      <c r="I291" s="249"/>
      <c r="J291" s="249"/>
      <c r="K291" s="249"/>
      <c r="L291" s="249"/>
      <c r="M291" s="249"/>
    </row>
    <row r="292" spans="1:13" x14ac:dyDescent="0.25">
      <c r="A292" s="213">
        <v>1</v>
      </c>
      <c r="B292" s="207" t="s">
        <v>227</v>
      </c>
      <c r="C292" s="207" t="s">
        <v>140</v>
      </c>
      <c r="D292" s="89" t="s">
        <v>20</v>
      </c>
      <c r="E292" s="89" t="s">
        <v>26</v>
      </c>
      <c r="F292" s="77">
        <v>52.8</v>
      </c>
      <c r="G292" s="85" t="s">
        <v>21</v>
      </c>
      <c r="H292" s="213" t="str">
        <f>"-"</f>
        <v>-</v>
      </c>
      <c r="I292" s="213" t="str">
        <f>"-"</f>
        <v>-</v>
      </c>
      <c r="J292" s="213" t="str">
        <f>"-"</f>
        <v>-</v>
      </c>
      <c r="K292" s="213" t="str">
        <f>"-"</f>
        <v>-</v>
      </c>
      <c r="L292" s="235">
        <v>1846842.33</v>
      </c>
      <c r="M292" s="213" t="str">
        <f>"-"</f>
        <v>-</v>
      </c>
    </row>
    <row r="293" spans="1:13" x14ac:dyDescent="0.25">
      <c r="A293" s="214"/>
      <c r="B293" s="208"/>
      <c r="C293" s="208"/>
      <c r="D293" s="89" t="s">
        <v>20</v>
      </c>
      <c r="E293" s="89" t="s">
        <v>26</v>
      </c>
      <c r="F293" s="77">
        <v>128</v>
      </c>
      <c r="G293" s="85" t="s">
        <v>21</v>
      </c>
      <c r="H293" s="214"/>
      <c r="I293" s="214"/>
      <c r="J293" s="214"/>
      <c r="K293" s="214"/>
      <c r="L293" s="237"/>
      <c r="M293" s="214"/>
    </row>
    <row r="294" spans="1:13" x14ac:dyDescent="0.25">
      <c r="A294" s="213"/>
      <c r="B294" s="207" t="s">
        <v>25</v>
      </c>
      <c r="C294" s="213"/>
      <c r="D294" s="89" t="s">
        <v>20</v>
      </c>
      <c r="E294" s="89" t="s">
        <v>26</v>
      </c>
      <c r="F294" s="77">
        <v>64.2</v>
      </c>
      <c r="G294" s="85" t="s">
        <v>21</v>
      </c>
      <c r="H294" s="207" t="s">
        <v>20</v>
      </c>
      <c r="I294" s="269">
        <v>128</v>
      </c>
      <c r="J294" s="213" t="s">
        <v>21</v>
      </c>
      <c r="K294" s="213" t="s">
        <v>22</v>
      </c>
      <c r="L294" s="235">
        <v>410196.24</v>
      </c>
      <c r="M294" s="213" t="s">
        <v>228</v>
      </c>
    </row>
    <row r="295" spans="1:13" ht="30" x14ac:dyDescent="0.25">
      <c r="A295" s="222"/>
      <c r="B295" s="256"/>
      <c r="C295" s="222"/>
      <c r="D295" s="89" t="s">
        <v>24</v>
      </c>
      <c r="E295" s="89" t="s">
        <v>26</v>
      </c>
      <c r="F295" s="77">
        <v>495</v>
      </c>
      <c r="G295" s="176" t="s">
        <v>21</v>
      </c>
      <c r="H295" s="256"/>
      <c r="I295" s="270"/>
      <c r="J295" s="222"/>
      <c r="K295" s="214"/>
      <c r="L295" s="236"/>
      <c r="M295" s="214"/>
    </row>
    <row r="296" spans="1:13" x14ac:dyDescent="0.25">
      <c r="A296" s="222"/>
      <c r="B296" s="256"/>
      <c r="C296" s="222"/>
      <c r="D296" s="89" t="s">
        <v>23</v>
      </c>
      <c r="E296" s="89" t="s">
        <v>26</v>
      </c>
      <c r="F296" s="77">
        <v>150.80000000000001</v>
      </c>
      <c r="G296" s="176" t="s">
        <v>21</v>
      </c>
      <c r="H296" s="256"/>
      <c r="I296" s="270"/>
      <c r="J296" s="222"/>
      <c r="K296" s="213" t="s">
        <v>279</v>
      </c>
      <c r="L296" s="236"/>
      <c r="M296" s="213" t="s">
        <v>229</v>
      </c>
    </row>
    <row r="297" spans="1:13" ht="30" x14ac:dyDescent="0.25">
      <c r="A297" s="222"/>
      <c r="B297" s="256"/>
      <c r="C297" s="222"/>
      <c r="D297" s="89" t="s">
        <v>230</v>
      </c>
      <c r="E297" s="89" t="s">
        <v>482</v>
      </c>
      <c r="F297" s="79">
        <v>1293</v>
      </c>
      <c r="G297" s="85" t="s">
        <v>21</v>
      </c>
      <c r="H297" s="256"/>
      <c r="I297" s="270"/>
      <c r="J297" s="222"/>
      <c r="K297" s="222"/>
      <c r="L297" s="236"/>
      <c r="M297" s="222"/>
    </row>
    <row r="298" spans="1:13" x14ac:dyDescent="0.25">
      <c r="A298" s="214"/>
      <c r="B298" s="208"/>
      <c r="C298" s="214"/>
      <c r="D298" s="89" t="s">
        <v>231</v>
      </c>
      <c r="E298" s="89" t="s">
        <v>26</v>
      </c>
      <c r="F298" s="77">
        <v>13.3</v>
      </c>
      <c r="G298" s="85" t="s">
        <v>21</v>
      </c>
      <c r="H298" s="208"/>
      <c r="I298" s="271"/>
      <c r="J298" s="214"/>
      <c r="K298" s="214"/>
      <c r="L298" s="237"/>
      <c r="M298" s="214"/>
    </row>
    <row r="299" spans="1:13" ht="30" x14ac:dyDescent="0.25">
      <c r="A299" s="85"/>
      <c r="B299" s="91" t="s">
        <v>40</v>
      </c>
      <c r="C299" s="91"/>
      <c r="D299" s="85" t="str">
        <f>"-"</f>
        <v>-</v>
      </c>
      <c r="E299" s="85" t="str">
        <f>"-"</f>
        <v>-</v>
      </c>
      <c r="F299" s="85" t="str">
        <f>"-"</f>
        <v>-</v>
      </c>
      <c r="G299" s="85" t="str">
        <f>"-"</f>
        <v>-</v>
      </c>
      <c r="H299" s="89" t="s">
        <v>20</v>
      </c>
      <c r="I299" s="18">
        <v>128</v>
      </c>
      <c r="J299" s="85" t="s">
        <v>21</v>
      </c>
      <c r="K299" s="85" t="str">
        <f>"-"</f>
        <v>-</v>
      </c>
      <c r="L299" s="105">
        <v>0</v>
      </c>
      <c r="M299" s="85" t="str">
        <f>"-"</f>
        <v>-</v>
      </c>
    </row>
    <row r="300" spans="1:13" x14ac:dyDescent="0.25">
      <c r="A300" s="213">
        <v>2</v>
      </c>
      <c r="B300" s="207" t="s">
        <v>232</v>
      </c>
      <c r="C300" s="207" t="s">
        <v>44</v>
      </c>
      <c r="D300" s="89" t="s">
        <v>20</v>
      </c>
      <c r="E300" s="89" t="s">
        <v>26</v>
      </c>
      <c r="F300" s="77">
        <v>42.9</v>
      </c>
      <c r="G300" s="85" t="s">
        <v>21</v>
      </c>
      <c r="H300" s="213" t="s">
        <v>31</v>
      </c>
      <c r="I300" s="213" t="s">
        <v>31</v>
      </c>
      <c r="J300" s="213" t="s">
        <v>31</v>
      </c>
      <c r="K300" s="213" t="s">
        <v>31</v>
      </c>
      <c r="L300" s="235">
        <v>1519783.48</v>
      </c>
      <c r="M300" s="213" t="s">
        <v>233</v>
      </c>
    </row>
    <row r="301" spans="1:13" x14ac:dyDescent="0.25">
      <c r="A301" s="222"/>
      <c r="B301" s="256"/>
      <c r="C301" s="256"/>
      <c r="D301" s="89" t="s">
        <v>20</v>
      </c>
      <c r="E301" s="89" t="s">
        <v>26</v>
      </c>
      <c r="F301" s="77">
        <v>33.1</v>
      </c>
      <c r="G301" s="85" t="s">
        <v>21</v>
      </c>
      <c r="H301" s="222"/>
      <c r="I301" s="222"/>
      <c r="J301" s="222"/>
      <c r="K301" s="222"/>
      <c r="L301" s="236"/>
      <c r="M301" s="222"/>
    </row>
    <row r="302" spans="1:13" x14ac:dyDescent="0.25">
      <c r="A302" s="214"/>
      <c r="B302" s="208"/>
      <c r="C302" s="208"/>
      <c r="D302" s="89" t="s">
        <v>20</v>
      </c>
      <c r="E302" s="89" t="s">
        <v>26</v>
      </c>
      <c r="F302" s="77">
        <v>48.6</v>
      </c>
      <c r="G302" s="85" t="s">
        <v>21</v>
      </c>
      <c r="H302" s="214"/>
      <c r="I302" s="214"/>
      <c r="J302" s="214"/>
      <c r="K302" s="214"/>
      <c r="L302" s="237"/>
      <c r="M302" s="214"/>
    </row>
    <row r="303" spans="1:13" x14ac:dyDescent="0.25">
      <c r="A303" s="213"/>
      <c r="B303" s="207" t="s">
        <v>28</v>
      </c>
      <c r="C303" s="213"/>
      <c r="D303" s="89" t="s">
        <v>20</v>
      </c>
      <c r="E303" s="89" t="s">
        <v>26</v>
      </c>
      <c r="F303" s="77">
        <v>31.1</v>
      </c>
      <c r="G303" s="85" t="s">
        <v>21</v>
      </c>
      <c r="H303" s="207" t="s">
        <v>20</v>
      </c>
      <c r="I303" s="269">
        <v>42.9</v>
      </c>
      <c r="J303" s="213" t="s">
        <v>21</v>
      </c>
      <c r="K303" s="213" t="s">
        <v>280</v>
      </c>
      <c r="L303" s="235">
        <v>1214928</v>
      </c>
      <c r="M303" s="213" t="s">
        <v>31</v>
      </c>
    </row>
    <row r="304" spans="1:13" ht="30" x14ac:dyDescent="0.25">
      <c r="A304" s="222"/>
      <c r="B304" s="256"/>
      <c r="C304" s="222"/>
      <c r="D304" s="89" t="s">
        <v>24</v>
      </c>
      <c r="E304" s="89" t="s">
        <v>26</v>
      </c>
      <c r="F304" s="77">
        <v>754</v>
      </c>
      <c r="G304" s="85" t="s">
        <v>21</v>
      </c>
      <c r="H304" s="256"/>
      <c r="I304" s="270"/>
      <c r="J304" s="222"/>
      <c r="K304" s="222"/>
      <c r="L304" s="236"/>
      <c r="M304" s="222"/>
    </row>
    <row r="305" spans="1:13" ht="30" x14ac:dyDescent="0.25">
      <c r="A305" s="214"/>
      <c r="B305" s="208"/>
      <c r="C305" s="214"/>
      <c r="D305" s="89" t="s">
        <v>24</v>
      </c>
      <c r="E305" s="89" t="s">
        <v>26</v>
      </c>
      <c r="F305" s="77">
        <v>1200</v>
      </c>
      <c r="G305" s="85" t="s">
        <v>21</v>
      </c>
      <c r="H305" s="208"/>
      <c r="I305" s="271"/>
      <c r="J305" s="214"/>
      <c r="K305" s="214"/>
      <c r="L305" s="237"/>
      <c r="M305" s="214"/>
    </row>
    <row r="306" spans="1:13" ht="90" x14ac:dyDescent="0.25">
      <c r="A306" s="165"/>
      <c r="B306" s="89" t="s">
        <v>40</v>
      </c>
      <c r="C306" s="106"/>
      <c r="D306" s="89" t="s">
        <v>20</v>
      </c>
      <c r="E306" s="89" t="s">
        <v>26</v>
      </c>
      <c r="F306" s="107">
        <v>37.1</v>
      </c>
      <c r="G306" s="85" t="s">
        <v>21</v>
      </c>
      <c r="H306" s="89" t="s">
        <v>20</v>
      </c>
      <c r="I306" s="18">
        <v>42.9</v>
      </c>
      <c r="J306" s="85" t="s">
        <v>21</v>
      </c>
      <c r="K306" s="85" t="str">
        <f>"-"</f>
        <v>-</v>
      </c>
      <c r="L306" s="108">
        <v>0</v>
      </c>
      <c r="M306" s="85" t="s">
        <v>234</v>
      </c>
    </row>
    <row r="307" spans="1:13" ht="30" x14ac:dyDescent="0.25">
      <c r="A307" s="213">
        <v>3</v>
      </c>
      <c r="B307" s="207" t="s">
        <v>235</v>
      </c>
      <c r="C307" s="207" t="s">
        <v>44</v>
      </c>
      <c r="D307" s="89" t="s">
        <v>24</v>
      </c>
      <c r="E307" s="89" t="s">
        <v>26</v>
      </c>
      <c r="F307" s="18">
        <v>1000</v>
      </c>
      <c r="G307" s="85" t="s">
        <v>21</v>
      </c>
      <c r="H307" s="213" t="str">
        <f>"-"</f>
        <v>-</v>
      </c>
      <c r="I307" s="213" t="str">
        <f>"-"</f>
        <v>-</v>
      </c>
      <c r="J307" s="213" t="str">
        <f>"-"</f>
        <v>-</v>
      </c>
      <c r="K307" s="213" t="s">
        <v>281</v>
      </c>
      <c r="L307" s="235">
        <v>1794628.36</v>
      </c>
      <c r="M307" s="213" t="str">
        <f>"-"</f>
        <v>-</v>
      </c>
    </row>
    <row r="308" spans="1:13" x14ac:dyDescent="0.25">
      <c r="A308" s="214"/>
      <c r="B308" s="208"/>
      <c r="C308" s="208"/>
      <c r="D308" s="89" t="s">
        <v>20</v>
      </c>
      <c r="E308" s="89" t="s">
        <v>26</v>
      </c>
      <c r="F308" s="18">
        <v>65.599999999999994</v>
      </c>
      <c r="G308" s="85" t="s">
        <v>21</v>
      </c>
      <c r="H308" s="214"/>
      <c r="I308" s="214"/>
      <c r="J308" s="214"/>
      <c r="K308" s="214"/>
      <c r="L308" s="237"/>
      <c r="M308" s="214"/>
    </row>
    <row r="309" spans="1:13" x14ac:dyDescent="0.25">
      <c r="A309" s="319"/>
      <c r="B309" s="207" t="s">
        <v>25</v>
      </c>
      <c r="C309" s="319"/>
      <c r="D309" s="213" t="str">
        <f>"-"</f>
        <v>-</v>
      </c>
      <c r="E309" s="213" t="str">
        <f>"-"</f>
        <v>-</v>
      </c>
      <c r="F309" s="213" t="str">
        <f>"-"</f>
        <v>-</v>
      </c>
      <c r="G309" s="213" t="str">
        <f>"-"</f>
        <v>-</v>
      </c>
      <c r="H309" s="89" t="s">
        <v>20</v>
      </c>
      <c r="I309" s="18">
        <v>65.599999999999994</v>
      </c>
      <c r="J309" s="85" t="s">
        <v>21</v>
      </c>
      <c r="K309" s="213" t="str">
        <f>"-"</f>
        <v>-</v>
      </c>
      <c r="L309" s="235">
        <v>640.32000000000005</v>
      </c>
      <c r="M309" s="213" t="str">
        <f>"-"</f>
        <v>-</v>
      </c>
    </row>
    <row r="310" spans="1:13" x14ac:dyDescent="0.25">
      <c r="A310" s="320"/>
      <c r="B310" s="208"/>
      <c r="C310" s="320"/>
      <c r="D310" s="214"/>
      <c r="E310" s="214"/>
      <c r="F310" s="214"/>
      <c r="G310" s="214"/>
      <c r="H310" s="89" t="s">
        <v>24</v>
      </c>
      <c r="I310" s="18">
        <v>1000</v>
      </c>
      <c r="J310" s="85" t="s">
        <v>21</v>
      </c>
      <c r="K310" s="214"/>
      <c r="L310" s="237"/>
      <c r="M310" s="214"/>
    </row>
    <row r="311" spans="1:13" ht="45" x14ac:dyDescent="0.25">
      <c r="A311" s="85">
        <v>4</v>
      </c>
      <c r="B311" s="89" t="s">
        <v>236</v>
      </c>
      <c r="C311" s="89" t="s">
        <v>237</v>
      </c>
      <c r="D311" s="89" t="s">
        <v>20</v>
      </c>
      <c r="E311" s="89" t="s">
        <v>26</v>
      </c>
      <c r="F311" s="18">
        <v>48.3</v>
      </c>
      <c r="G311" s="85" t="s">
        <v>21</v>
      </c>
      <c r="H311" s="85" t="str">
        <f>"-"</f>
        <v>-</v>
      </c>
      <c r="I311" s="85" t="str">
        <f>"-"</f>
        <v>-</v>
      </c>
      <c r="J311" s="85" t="str">
        <f>"-"</f>
        <v>-</v>
      </c>
      <c r="K311" s="85" t="str">
        <f>"-"</f>
        <v>-</v>
      </c>
      <c r="L311" s="90">
        <v>820719.75</v>
      </c>
      <c r="M311" s="85" t="str">
        <f>"-"</f>
        <v>-</v>
      </c>
    </row>
    <row r="312" spans="1:13" ht="45" x14ac:dyDescent="0.25">
      <c r="A312" s="85">
        <v>5</v>
      </c>
      <c r="B312" s="91" t="s">
        <v>238</v>
      </c>
      <c r="C312" s="91" t="s">
        <v>239</v>
      </c>
      <c r="D312" s="89" t="s">
        <v>20</v>
      </c>
      <c r="E312" s="89" t="s">
        <v>26</v>
      </c>
      <c r="F312" s="18">
        <v>49.1</v>
      </c>
      <c r="G312" s="85" t="s">
        <v>21</v>
      </c>
      <c r="H312" s="85" t="str">
        <f>"-"</f>
        <v>-</v>
      </c>
      <c r="I312" s="85" t="str">
        <f>"-"</f>
        <v>-</v>
      </c>
      <c r="J312" s="85" t="str">
        <f>"-"</f>
        <v>-</v>
      </c>
      <c r="K312" s="85" t="s">
        <v>282</v>
      </c>
      <c r="L312" s="90">
        <v>786992.46</v>
      </c>
      <c r="M312" s="85" t="str">
        <f>"-"</f>
        <v>-</v>
      </c>
    </row>
    <row r="313" spans="1:13" x14ac:dyDescent="0.25">
      <c r="A313" s="213">
        <v>6</v>
      </c>
      <c r="B313" s="207" t="s">
        <v>240</v>
      </c>
      <c r="C313" s="207" t="s">
        <v>241</v>
      </c>
      <c r="D313" s="207" t="s">
        <v>20</v>
      </c>
      <c r="E313" s="207" t="s">
        <v>483</v>
      </c>
      <c r="F313" s="269">
        <v>53.5</v>
      </c>
      <c r="G313" s="213" t="s">
        <v>21</v>
      </c>
      <c r="H313" s="89" t="s">
        <v>23</v>
      </c>
      <c r="I313" s="18">
        <v>112.3</v>
      </c>
      <c r="J313" s="85" t="s">
        <v>21</v>
      </c>
      <c r="K313" s="213" t="str">
        <f>"-"</f>
        <v>-</v>
      </c>
      <c r="L313" s="235">
        <v>1370778.86</v>
      </c>
      <c r="M313" s="213" t="str">
        <f>"-"</f>
        <v>-</v>
      </c>
    </row>
    <row r="314" spans="1:13" x14ac:dyDescent="0.25">
      <c r="A314" s="214"/>
      <c r="B314" s="208"/>
      <c r="C314" s="208"/>
      <c r="D314" s="208"/>
      <c r="E314" s="208"/>
      <c r="F314" s="271"/>
      <c r="G314" s="214"/>
      <c r="H314" s="89" t="s">
        <v>24</v>
      </c>
      <c r="I314" s="18">
        <v>333</v>
      </c>
      <c r="J314" s="85" t="s">
        <v>21</v>
      </c>
      <c r="K314" s="214"/>
      <c r="L314" s="237"/>
      <c r="M314" s="214"/>
    </row>
    <row r="315" spans="1:13" ht="30" x14ac:dyDescent="0.25">
      <c r="A315" s="319"/>
      <c r="B315" s="207" t="s">
        <v>28</v>
      </c>
      <c r="C315" s="319"/>
      <c r="D315" s="89" t="s">
        <v>23</v>
      </c>
      <c r="E315" s="89" t="s">
        <v>104</v>
      </c>
      <c r="F315" s="77">
        <v>112.3</v>
      </c>
      <c r="G315" s="85" t="s">
        <v>21</v>
      </c>
      <c r="H315" s="213" t="str">
        <f>"-"</f>
        <v>-</v>
      </c>
      <c r="I315" s="213" t="str">
        <f>"-"</f>
        <v>-</v>
      </c>
      <c r="J315" s="213" t="str">
        <f>"-"</f>
        <v>-</v>
      </c>
      <c r="K315" s="213" t="str">
        <f>"-"</f>
        <v>-</v>
      </c>
      <c r="L315" s="235">
        <v>114111.03999999999</v>
      </c>
      <c r="M315" s="213" t="str">
        <f>"-"</f>
        <v>-</v>
      </c>
    </row>
    <row r="316" spans="1:13" ht="30" x14ac:dyDescent="0.25">
      <c r="A316" s="320"/>
      <c r="B316" s="208"/>
      <c r="C316" s="320"/>
      <c r="D316" s="89" t="s">
        <v>24</v>
      </c>
      <c r="E316" s="173" t="s">
        <v>104</v>
      </c>
      <c r="F316" s="18">
        <v>333</v>
      </c>
      <c r="G316" s="85" t="s">
        <v>21</v>
      </c>
      <c r="H316" s="214"/>
      <c r="I316" s="214"/>
      <c r="J316" s="214"/>
      <c r="K316" s="214"/>
      <c r="L316" s="237"/>
      <c r="M316" s="214"/>
    </row>
    <row r="317" spans="1:13" x14ac:dyDescent="0.25">
      <c r="A317" s="213">
        <v>7</v>
      </c>
      <c r="B317" s="207" t="s">
        <v>242</v>
      </c>
      <c r="C317" s="207" t="s">
        <v>243</v>
      </c>
      <c r="D317" s="89" t="s">
        <v>20</v>
      </c>
      <c r="E317" s="89" t="s">
        <v>26</v>
      </c>
      <c r="F317" s="18">
        <v>80.8</v>
      </c>
      <c r="G317" s="85" t="s">
        <v>21</v>
      </c>
      <c r="H317" s="213" t="str">
        <f>"-"</f>
        <v>-</v>
      </c>
      <c r="I317" s="213" t="str">
        <f>"-"</f>
        <v>-</v>
      </c>
      <c r="J317" s="213" t="str">
        <f>"-"</f>
        <v>-</v>
      </c>
      <c r="K317" s="213" t="str">
        <f>"-"</f>
        <v>-</v>
      </c>
      <c r="L317" s="235">
        <v>779378.3</v>
      </c>
      <c r="M317" s="213" t="str">
        <f>"-"</f>
        <v>-</v>
      </c>
    </row>
    <row r="318" spans="1:13" ht="30" x14ac:dyDescent="0.25">
      <c r="A318" s="214"/>
      <c r="B318" s="208"/>
      <c r="C318" s="208"/>
      <c r="D318" s="89" t="s">
        <v>20</v>
      </c>
      <c r="E318" s="89" t="s">
        <v>35</v>
      </c>
      <c r="F318" s="18">
        <v>62.5</v>
      </c>
      <c r="G318" s="85" t="s">
        <v>21</v>
      </c>
      <c r="H318" s="214"/>
      <c r="I318" s="214"/>
      <c r="J318" s="214"/>
      <c r="K318" s="214"/>
      <c r="L318" s="237"/>
      <c r="M318" s="214"/>
    </row>
    <row r="319" spans="1:13" ht="30" x14ac:dyDescent="0.25">
      <c r="A319" s="125"/>
      <c r="B319" s="89" t="s">
        <v>28</v>
      </c>
      <c r="C319" s="109"/>
      <c r="D319" s="89" t="s">
        <v>20</v>
      </c>
      <c r="E319" s="173" t="s">
        <v>35</v>
      </c>
      <c r="F319" s="18">
        <v>62.5</v>
      </c>
      <c r="G319" s="85" t="s">
        <v>21</v>
      </c>
      <c r="H319" s="89" t="s">
        <v>20</v>
      </c>
      <c r="I319" s="18">
        <v>80.8</v>
      </c>
      <c r="J319" s="85" t="s">
        <v>21</v>
      </c>
      <c r="K319" s="85" t="s">
        <v>283</v>
      </c>
      <c r="L319" s="90">
        <v>622287.53</v>
      </c>
      <c r="M319" s="85" t="str">
        <f t="shared" ref="M319:M329" si="0">"-"</f>
        <v>-</v>
      </c>
    </row>
    <row r="320" spans="1:13" ht="30" x14ac:dyDescent="0.25">
      <c r="A320" s="125"/>
      <c r="B320" s="91" t="s">
        <v>40</v>
      </c>
      <c r="C320" s="109"/>
      <c r="D320" s="85" t="str">
        <f t="shared" ref="D320:G321" si="1">"-"</f>
        <v>-</v>
      </c>
      <c r="E320" s="85" t="str">
        <f t="shared" si="1"/>
        <v>-</v>
      </c>
      <c r="F320" s="85" t="str">
        <f t="shared" si="1"/>
        <v>-</v>
      </c>
      <c r="G320" s="85" t="str">
        <f t="shared" si="1"/>
        <v>-</v>
      </c>
      <c r="H320" s="89" t="s">
        <v>20</v>
      </c>
      <c r="I320" s="18">
        <v>80.8</v>
      </c>
      <c r="J320" s="85" t="s">
        <v>21</v>
      </c>
      <c r="K320" s="85" t="str">
        <f t="shared" ref="K320:K325" si="2">"-"</f>
        <v>-</v>
      </c>
      <c r="L320" s="90">
        <v>0.89</v>
      </c>
      <c r="M320" s="85" t="str">
        <f t="shared" si="0"/>
        <v>-</v>
      </c>
    </row>
    <row r="321" spans="1:13" ht="30" x14ac:dyDescent="0.25">
      <c r="A321" s="125"/>
      <c r="B321" s="91" t="s">
        <v>40</v>
      </c>
      <c r="C321" s="109"/>
      <c r="D321" s="85" t="str">
        <f t="shared" si="1"/>
        <v>-</v>
      </c>
      <c r="E321" s="85" t="str">
        <f t="shared" si="1"/>
        <v>-</v>
      </c>
      <c r="F321" s="85" t="str">
        <f t="shared" si="1"/>
        <v>-</v>
      </c>
      <c r="G321" s="85" t="str">
        <f t="shared" si="1"/>
        <v>-</v>
      </c>
      <c r="H321" s="89" t="s">
        <v>20</v>
      </c>
      <c r="I321" s="18">
        <v>80.8</v>
      </c>
      <c r="J321" s="85" t="s">
        <v>21</v>
      </c>
      <c r="K321" s="85" t="str">
        <f t="shared" si="2"/>
        <v>-</v>
      </c>
      <c r="L321" s="90">
        <v>0</v>
      </c>
      <c r="M321" s="85" t="str">
        <f t="shared" si="0"/>
        <v>-</v>
      </c>
    </row>
    <row r="322" spans="1:13" ht="30" x14ac:dyDescent="0.25">
      <c r="A322" s="85">
        <v>8</v>
      </c>
      <c r="B322" s="89" t="s">
        <v>244</v>
      </c>
      <c r="C322" s="91" t="s">
        <v>173</v>
      </c>
      <c r="D322" s="89" t="s">
        <v>20</v>
      </c>
      <c r="E322" s="173" t="s">
        <v>35</v>
      </c>
      <c r="F322" s="18">
        <v>44.6</v>
      </c>
      <c r="G322" s="85" t="s">
        <v>21</v>
      </c>
      <c r="H322" s="85" t="str">
        <f t="shared" ref="H322:J325" si="3">"-"</f>
        <v>-</v>
      </c>
      <c r="I322" s="85" t="str">
        <f t="shared" si="3"/>
        <v>-</v>
      </c>
      <c r="J322" s="85" t="str">
        <f t="shared" si="3"/>
        <v>-</v>
      </c>
      <c r="K322" s="85" t="str">
        <f t="shared" si="2"/>
        <v>-</v>
      </c>
      <c r="L322" s="90">
        <v>746824</v>
      </c>
      <c r="M322" s="85" t="str">
        <f t="shared" si="0"/>
        <v>-</v>
      </c>
    </row>
    <row r="323" spans="1:13" ht="30" x14ac:dyDescent="0.25">
      <c r="A323" s="125"/>
      <c r="B323" s="89" t="s">
        <v>28</v>
      </c>
      <c r="C323" s="109"/>
      <c r="D323" s="89" t="s">
        <v>20</v>
      </c>
      <c r="E323" s="173" t="s">
        <v>35</v>
      </c>
      <c r="F323" s="18">
        <v>44.6</v>
      </c>
      <c r="G323" s="85" t="s">
        <v>21</v>
      </c>
      <c r="H323" s="85" t="str">
        <f t="shared" si="3"/>
        <v>-</v>
      </c>
      <c r="I323" s="85" t="str">
        <f t="shared" si="3"/>
        <v>-</v>
      </c>
      <c r="J323" s="85" t="str">
        <f t="shared" si="3"/>
        <v>-</v>
      </c>
      <c r="K323" s="85" t="str">
        <f t="shared" si="2"/>
        <v>-</v>
      </c>
      <c r="L323" s="90">
        <v>109138.24000000001</v>
      </c>
      <c r="M323" s="85" t="str">
        <f t="shared" si="0"/>
        <v>-</v>
      </c>
    </row>
    <row r="324" spans="1:13" ht="30" x14ac:dyDescent="0.25">
      <c r="A324" s="125"/>
      <c r="B324" s="89" t="s">
        <v>40</v>
      </c>
      <c r="C324" s="109"/>
      <c r="D324" s="89" t="s">
        <v>20</v>
      </c>
      <c r="E324" s="173" t="s">
        <v>35</v>
      </c>
      <c r="F324" s="18">
        <v>44.6</v>
      </c>
      <c r="G324" s="85" t="s">
        <v>21</v>
      </c>
      <c r="H324" s="85" t="str">
        <f t="shared" si="3"/>
        <v>-</v>
      </c>
      <c r="I324" s="85" t="str">
        <f t="shared" si="3"/>
        <v>-</v>
      </c>
      <c r="J324" s="85" t="str">
        <f t="shared" si="3"/>
        <v>-</v>
      </c>
      <c r="K324" s="85" t="str">
        <f t="shared" si="2"/>
        <v>-</v>
      </c>
      <c r="L324" s="105">
        <v>0</v>
      </c>
      <c r="M324" s="85" t="str">
        <f t="shared" si="0"/>
        <v>-</v>
      </c>
    </row>
    <row r="325" spans="1:13" ht="30" x14ac:dyDescent="0.25">
      <c r="A325" s="125"/>
      <c r="B325" s="89" t="s">
        <v>40</v>
      </c>
      <c r="C325" s="109"/>
      <c r="D325" s="89" t="s">
        <v>20</v>
      </c>
      <c r="E325" s="173" t="s">
        <v>35</v>
      </c>
      <c r="F325" s="18">
        <v>44.6</v>
      </c>
      <c r="G325" s="85" t="s">
        <v>21</v>
      </c>
      <c r="H325" s="85" t="str">
        <f t="shared" si="3"/>
        <v>-</v>
      </c>
      <c r="I325" s="85" t="str">
        <f t="shared" si="3"/>
        <v>-</v>
      </c>
      <c r="J325" s="85" t="str">
        <f t="shared" si="3"/>
        <v>-</v>
      </c>
      <c r="K325" s="85" t="str">
        <f t="shared" si="2"/>
        <v>-</v>
      </c>
      <c r="L325" s="105">
        <v>0</v>
      </c>
      <c r="M325" s="85" t="str">
        <f t="shared" si="0"/>
        <v>-</v>
      </c>
    </row>
    <row r="326" spans="1:13" ht="75" x14ac:dyDescent="0.25">
      <c r="A326" s="85">
        <v>9</v>
      </c>
      <c r="B326" s="89" t="s">
        <v>245</v>
      </c>
      <c r="C326" s="91" t="s">
        <v>246</v>
      </c>
      <c r="D326" s="89" t="s">
        <v>20</v>
      </c>
      <c r="E326" s="89" t="s">
        <v>26</v>
      </c>
      <c r="F326" s="18">
        <v>48.3</v>
      </c>
      <c r="G326" s="85" t="s">
        <v>21</v>
      </c>
      <c r="H326" s="89" t="s">
        <v>20</v>
      </c>
      <c r="I326" s="18">
        <v>64.8</v>
      </c>
      <c r="J326" s="85" t="s">
        <v>21</v>
      </c>
      <c r="K326" s="85" t="s">
        <v>284</v>
      </c>
      <c r="L326" s="90">
        <v>703139.63</v>
      </c>
      <c r="M326" s="85" t="str">
        <f t="shared" si="0"/>
        <v>-</v>
      </c>
    </row>
    <row r="327" spans="1:13" x14ac:dyDescent="0.25">
      <c r="A327" s="125"/>
      <c r="B327" s="91" t="s">
        <v>25</v>
      </c>
      <c r="C327" s="109"/>
      <c r="D327" s="85" t="str">
        <f t="shared" ref="D327:G328" si="4">"-"</f>
        <v>-</v>
      </c>
      <c r="E327" s="85" t="str">
        <f t="shared" si="4"/>
        <v>-</v>
      </c>
      <c r="F327" s="85" t="str">
        <f t="shared" si="4"/>
        <v>-</v>
      </c>
      <c r="G327" s="85" t="str">
        <f t="shared" si="4"/>
        <v>-</v>
      </c>
      <c r="H327" s="89" t="s">
        <v>20</v>
      </c>
      <c r="I327" s="18">
        <v>48.3</v>
      </c>
      <c r="J327" s="85" t="s">
        <v>21</v>
      </c>
      <c r="K327" s="85" t="str">
        <f>"-"</f>
        <v>-</v>
      </c>
      <c r="L327" s="90">
        <v>263291.63</v>
      </c>
      <c r="M327" s="85" t="str">
        <f t="shared" si="0"/>
        <v>-</v>
      </c>
    </row>
    <row r="328" spans="1:13" ht="30" x14ac:dyDescent="0.25">
      <c r="A328" s="125"/>
      <c r="B328" s="109" t="s">
        <v>40</v>
      </c>
      <c r="C328" s="109"/>
      <c r="D328" s="85" t="str">
        <f t="shared" si="4"/>
        <v>-</v>
      </c>
      <c r="E328" s="85" t="str">
        <f t="shared" si="4"/>
        <v>-</v>
      </c>
      <c r="F328" s="85" t="str">
        <f t="shared" si="4"/>
        <v>-</v>
      </c>
      <c r="G328" s="85" t="str">
        <f t="shared" si="4"/>
        <v>-</v>
      </c>
      <c r="H328" s="89" t="s">
        <v>20</v>
      </c>
      <c r="I328" s="18">
        <v>48.3</v>
      </c>
      <c r="J328" s="85" t="s">
        <v>21</v>
      </c>
      <c r="K328" s="85" t="str">
        <f>"-"</f>
        <v>-</v>
      </c>
      <c r="L328" s="105">
        <v>0</v>
      </c>
      <c r="M328" s="85" t="str">
        <f t="shared" si="0"/>
        <v>-</v>
      </c>
    </row>
    <row r="329" spans="1:13" ht="30" x14ac:dyDescent="0.25">
      <c r="A329" s="213">
        <v>10</v>
      </c>
      <c r="B329" s="207" t="s">
        <v>247</v>
      </c>
      <c r="C329" s="207" t="s">
        <v>248</v>
      </c>
      <c r="D329" s="89" t="s">
        <v>24</v>
      </c>
      <c r="E329" s="89" t="s">
        <v>484</v>
      </c>
      <c r="F329" s="18">
        <v>641</v>
      </c>
      <c r="G329" s="85" t="s">
        <v>21</v>
      </c>
      <c r="H329" s="213" t="str">
        <f>"-"</f>
        <v>-</v>
      </c>
      <c r="I329" s="213" t="str">
        <f>"-"</f>
        <v>-</v>
      </c>
      <c r="J329" s="213" t="str">
        <f>"-"</f>
        <v>-</v>
      </c>
      <c r="K329" s="213" t="s">
        <v>285</v>
      </c>
      <c r="L329" s="235">
        <v>1101072.78</v>
      </c>
      <c r="M329" s="213" t="str">
        <f t="shared" si="0"/>
        <v>-</v>
      </c>
    </row>
    <row r="330" spans="1:13" ht="30" x14ac:dyDescent="0.25">
      <c r="A330" s="214"/>
      <c r="B330" s="208"/>
      <c r="C330" s="208"/>
      <c r="D330" s="89" t="s">
        <v>23</v>
      </c>
      <c r="E330" s="173" t="s">
        <v>484</v>
      </c>
      <c r="F330" s="18">
        <v>232.3</v>
      </c>
      <c r="G330" s="85" t="s">
        <v>21</v>
      </c>
      <c r="H330" s="214"/>
      <c r="I330" s="214"/>
      <c r="J330" s="214"/>
      <c r="K330" s="214"/>
      <c r="L330" s="237"/>
      <c r="M330" s="214"/>
    </row>
    <row r="331" spans="1:13" x14ac:dyDescent="0.25">
      <c r="A331" s="319"/>
      <c r="B331" s="207" t="s">
        <v>25</v>
      </c>
      <c r="C331" s="319"/>
      <c r="D331" s="213" t="s">
        <v>31</v>
      </c>
      <c r="E331" s="213" t="str">
        <f>"-"</f>
        <v>-</v>
      </c>
      <c r="F331" s="213" t="str">
        <f>"-"</f>
        <v>-</v>
      </c>
      <c r="G331" s="213" t="str">
        <f>"-"</f>
        <v>-</v>
      </c>
      <c r="H331" s="89" t="s">
        <v>24</v>
      </c>
      <c r="I331" s="18">
        <v>641</v>
      </c>
      <c r="J331" s="85" t="s">
        <v>21</v>
      </c>
      <c r="K331" s="213" t="s">
        <v>286</v>
      </c>
      <c r="L331" s="235">
        <v>1349336.1</v>
      </c>
      <c r="M331" s="213" t="str">
        <f>"-"</f>
        <v>-</v>
      </c>
    </row>
    <row r="332" spans="1:13" x14ac:dyDescent="0.25">
      <c r="A332" s="320"/>
      <c r="B332" s="208"/>
      <c r="C332" s="320"/>
      <c r="D332" s="214"/>
      <c r="E332" s="214"/>
      <c r="F332" s="214"/>
      <c r="G332" s="214"/>
      <c r="H332" s="89" t="s">
        <v>23</v>
      </c>
      <c r="I332" s="18">
        <v>232.3</v>
      </c>
      <c r="J332" s="85" t="s">
        <v>21</v>
      </c>
      <c r="K332" s="214"/>
      <c r="L332" s="237"/>
      <c r="M332" s="214"/>
    </row>
    <row r="333" spans="1:13" ht="30" x14ac:dyDescent="0.25">
      <c r="A333" s="319"/>
      <c r="B333" s="207" t="s">
        <v>40</v>
      </c>
      <c r="C333" s="319"/>
      <c r="D333" s="89" t="s">
        <v>24</v>
      </c>
      <c r="E333" s="89" t="s">
        <v>485</v>
      </c>
      <c r="F333" s="18">
        <v>641</v>
      </c>
      <c r="G333" s="85" t="s">
        <v>21</v>
      </c>
      <c r="H333" s="213" t="s">
        <v>31</v>
      </c>
      <c r="I333" s="213" t="s">
        <v>31</v>
      </c>
      <c r="J333" s="213" t="s">
        <v>31</v>
      </c>
      <c r="K333" s="213" t="s">
        <v>31</v>
      </c>
      <c r="L333" s="235">
        <v>38278</v>
      </c>
      <c r="M333" s="213" t="s">
        <v>31</v>
      </c>
    </row>
    <row r="334" spans="1:13" ht="30" x14ac:dyDescent="0.25">
      <c r="A334" s="320"/>
      <c r="B334" s="208"/>
      <c r="C334" s="320"/>
      <c r="D334" s="89" t="s">
        <v>23</v>
      </c>
      <c r="E334" s="173" t="s">
        <v>485</v>
      </c>
      <c r="F334" s="18">
        <v>232.3</v>
      </c>
      <c r="G334" s="85" t="s">
        <v>21</v>
      </c>
      <c r="H334" s="214"/>
      <c r="I334" s="214"/>
      <c r="J334" s="214"/>
      <c r="K334" s="214"/>
      <c r="L334" s="237"/>
      <c r="M334" s="214"/>
    </row>
    <row r="335" spans="1:13" x14ac:dyDescent="0.25">
      <c r="A335" s="213">
        <v>11</v>
      </c>
      <c r="B335" s="207" t="s">
        <v>249</v>
      </c>
      <c r="C335" s="207" t="s">
        <v>250</v>
      </c>
      <c r="D335" s="213" t="s">
        <v>31</v>
      </c>
      <c r="E335" s="213" t="s">
        <v>31</v>
      </c>
      <c r="F335" s="213" t="s">
        <v>31</v>
      </c>
      <c r="G335" s="213" t="s">
        <v>31</v>
      </c>
      <c r="H335" s="89" t="s">
        <v>23</v>
      </c>
      <c r="I335" s="18">
        <v>138</v>
      </c>
      <c r="J335" s="85" t="s">
        <v>21</v>
      </c>
      <c r="K335" s="213" t="s">
        <v>31</v>
      </c>
      <c r="L335" s="235">
        <v>745216.1</v>
      </c>
      <c r="M335" s="213" t="s">
        <v>31</v>
      </c>
    </row>
    <row r="336" spans="1:13" x14ac:dyDescent="0.25">
      <c r="A336" s="214"/>
      <c r="B336" s="208"/>
      <c r="C336" s="208"/>
      <c r="D336" s="214"/>
      <c r="E336" s="214"/>
      <c r="F336" s="214"/>
      <c r="G336" s="214"/>
      <c r="H336" s="89" t="s">
        <v>24</v>
      </c>
      <c r="I336" s="18">
        <v>278</v>
      </c>
      <c r="J336" s="85" t="s">
        <v>21</v>
      </c>
      <c r="K336" s="214"/>
      <c r="L336" s="237"/>
      <c r="M336" s="214"/>
    </row>
    <row r="337" spans="1:13" x14ac:dyDescent="0.25">
      <c r="A337" s="319"/>
      <c r="B337" s="207" t="s">
        <v>40</v>
      </c>
      <c r="C337" s="319"/>
      <c r="D337" s="213" t="s">
        <v>31</v>
      </c>
      <c r="E337" s="213" t="s">
        <v>31</v>
      </c>
      <c r="F337" s="213" t="s">
        <v>31</v>
      </c>
      <c r="G337" s="213" t="s">
        <v>31</v>
      </c>
      <c r="H337" s="89" t="s">
        <v>23</v>
      </c>
      <c r="I337" s="18">
        <v>138</v>
      </c>
      <c r="J337" s="85" t="s">
        <v>21</v>
      </c>
      <c r="K337" s="213" t="s">
        <v>31</v>
      </c>
      <c r="L337" s="321">
        <v>0</v>
      </c>
      <c r="M337" s="213" t="s">
        <v>31</v>
      </c>
    </row>
    <row r="338" spans="1:13" x14ac:dyDescent="0.25">
      <c r="A338" s="320"/>
      <c r="B338" s="208"/>
      <c r="C338" s="320"/>
      <c r="D338" s="214"/>
      <c r="E338" s="214"/>
      <c r="F338" s="214"/>
      <c r="G338" s="214"/>
      <c r="H338" s="89" t="s">
        <v>24</v>
      </c>
      <c r="I338" s="18">
        <v>278</v>
      </c>
      <c r="J338" s="85" t="s">
        <v>21</v>
      </c>
      <c r="K338" s="214"/>
      <c r="L338" s="322"/>
      <c r="M338" s="214"/>
    </row>
    <row r="339" spans="1:13" ht="60" x14ac:dyDescent="0.25">
      <c r="A339" s="85">
        <v>12</v>
      </c>
      <c r="B339" s="89" t="s">
        <v>251</v>
      </c>
      <c r="C339" s="91" t="s">
        <v>252</v>
      </c>
      <c r="D339" s="89" t="s">
        <v>20</v>
      </c>
      <c r="E339" s="89" t="s">
        <v>33</v>
      </c>
      <c r="F339" s="110">
        <v>51.9</v>
      </c>
      <c r="G339" s="85" t="s">
        <v>21</v>
      </c>
      <c r="H339" s="85" t="str">
        <f>"-"</f>
        <v>-</v>
      </c>
      <c r="I339" s="85" t="str">
        <f>"-"</f>
        <v>-</v>
      </c>
      <c r="J339" s="85" t="str">
        <f>"-"</f>
        <v>-</v>
      </c>
      <c r="K339" s="85" t="str">
        <f>"-"</f>
        <v>-</v>
      </c>
      <c r="L339" s="90">
        <v>808481.55</v>
      </c>
      <c r="M339" s="85" t="str">
        <f>"-"</f>
        <v>-</v>
      </c>
    </row>
    <row r="340" spans="1:13" x14ac:dyDescent="0.25">
      <c r="A340" s="125"/>
      <c r="B340" s="91" t="s">
        <v>28</v>
      </c>
      <c r="C340" s="109"/>
      <c r="D340" s="85" t="str">
        <f t="shared" ref="D340:G342" si="5">"-"</f>
        <v>-</v>
      </c>
      <c r="E340" s="85" t="str">
        <f t="shared" si="5"/>
        <v>-</v>
      </c>
      <c r="F340" s="85" t="str">
        <f t="shared" si="5"/>
        <v>-</v>
      </c>
      <c r="G340" s="85" t="str">
        <f t="shared" si="5"/>
        <v>-</v>
      </c>
      <c r="H340" s="89" t="s">
        <v>20</v>
      </c>
      <c r="I340" s="18">
        <v>51.9</v>
      </c>
      <c r="J340" s="85" t="s">
        <v>21</v>
      </c>
      <c r="K340" s="85" t="str">
        <f>"-"</f>
        <v>-</v>
      </c>
      <c r="L340" s="105">
        <v>0</v>
      </c>
      <c r="M340" s="85" t="str">
        <f>"-"</f>
        <v>-</v>
      </c>
    </row>
    <row r="341" spans="1:13" ht="30" x14ac:dyDescent="0.25">
      <c r="A341" s="125"/>
      <c r="B341" s="91" t="s">
        <v>40</v>
      </c>
      <c r="C341" s="109"/>
      <c r="D341" s="85" t="str">
        <f t="shared" si="5"/>
        <v>-</v>
      </c>
      <c r="E341" s="85" t="str">
        <f t="shared" si="5"/>
        <v>-</v>
      </c>
      <c r="F341" s="85" t="str">
        <f t="shared" si="5"/>
        <v>-</v>
      </c>
      <c r="G341" s="85" t="str">
        <f t="shared" si="5"/>
        <v>-</v>
      </c>
      <c r="H341" s="89" t="s">
        <v>20</v>
      </c>
      <c r="I341" s="18">
        <v>51.9</v>
      </c>
      <c r="J341" s="85" t="s">
        <v>21</v>
      </c>
      <c r="K341" s="85" t="str">
        <f>"-"</f>
        <v>-</v>
      </c>
      <c r="L341" s="105">
        <v>0</v>
      </c>
      <c r="M341" s="85" t="str">
        <f>"-"</f>
        <v>-</v>
      </c>
    </row>
    <row r="342" spans="1:13" ht="60" x14ac:dyDescent="0.25">
      <c r="A342" s="85">
        <v>13</v>
      </c>
      <c r="B342" s="89" t="s">
        <v>253</v>
      </c>
      <c r="C342" s="91" t="s">
        <v>252</v>
      </c>
      <c r="D342" s="85" t="str">
        <f t="shared" si="5"/>
        <v>-</v>
      </c>
      <c r="E342" s="85" t="str">
        <f t="shared" si="5"/>
        <v>-</v>
      </c>
      <c r="F342" s="85" t="str">
        <f t="shared" si="5"/>
        <v>-</v>
      </c>
      <c r="G342" s="85" t="str">
        <f t="shared" si="5"/>
        <v>-</v>
      </c>
      <c r="H342" s="89" t="s">
        <v>20</v>
      </c>
      <c r="I342" s="18">
        <v>47.6</v>
      </c>
      <c r="J342" s="85" t="s">
        <v>21</v>
      </c>
      <c r="K342" s="85" t="str">
        <f>"-"</f>
        <v>-</v>
      </c>
      <c r="L342" s="90">
        <v>328164.62</v>
      </c>
      <c r="M342" s="85" t="str">
        <f>"-"</f>
        <v>-</v>
      </c>
    </row>
    <row r="343" spans="1:13" ht="75" x14ac:dyDescent="0.25">
      <c r="A343" s="85">
        <v>14</v>
      </c>
      <c r="B343" s="91" t="s">
        <v>254</v>
      </c>
      <c r="C343" s="91" t="s">
        <v>248</v>
      </c>
      <c r="D343" s="89" t="s">
        <v>24</v>
      </c>
      <c r="E343" s="173" t="s">
        <v>33</v>
      </c>
      <c r="F343" s="110">
        <v>500</v>
      </c>
      <c r="G343" s="85" t="s">
        <v>21</v>
      </c>
      <c r="H343" s="89" t="s">
        <v>20</v>
      </c>
      <c r="I343" s="18">
        <v>32</v>
      </c>
      <c r="J343" s="85" t="s">
        <v>21</v>
      </c>
      <c r="K343" s="85" t="str">
        <f>"-"</f>
        <v>-</v>
      </c>
      <c r="L343" s="90">
        <v>574371.94999999995</v>
      </c>
      <c r="M343" s="85" t="str">
        <f>"-"</f>
        <v>-</v>
      </c>
    </row>
    <row r="344" spans="1:13" x14ac:dyDescent="0.25">
      <c r="A344" s="319"/>
      <c r="B344" s="207" t="s">
        <v>25</v>
      </c>
      <c r="C344" s="319"/>
      <c r="D344" s="213" t="s">
        <v>31</v>
      </c>
      <c r="E344" s="213" t="s">
        <v>31</v>
      </c>
      <c r="F344" s="267" t="s">
        <v>31</v>
      </c>
      <c r="G344" s="213" t="s">
        <v>31</v>
      </c>
      <c r="H344" s="89" t="s">
        <v>20</v>
      </c>
      <c r="I344" s="18">
        <v>32</v>
      </c>
      <c r="J344" s="85" t="s">
        <v>21</v>
      </c>
      <c r="K344" s="213" t="s">
        <v>287</v>
      </c>
      <c r="L344" s="235">
        <v>180000</v>
      </c>
      <c r="M344" s="213" t="s">
        <v>31</v>
      </c>
    </row>
    <row r="345" spans="1:13" x14ac:dyDescent="0.25">
      <c r="A345" s="320"/>
      <c r="B345" s="208"/>
      <c r="C345" s="320"/>
      <c r="D345" s="214"/>
      <c r="E345" s="214"/>
      <c r="F345" s="268"/>
      <c r="G345" s="214"/>
      <c r="H345" s="89" t="s">
        <v>23</v>
      </c>
      <c r="I345" s="18">
        <v>320</v>
      </c>
      <c r="J345" s="85" t="s">
        <v>21</v>
      </c>
      <c r="K345" s="214"/>
      <c r="L345" s="237"/>
      <c r="M345" s="214"/>
    </row>
    <row r="346" spans="1:13" x14ac:dyDescent="0.25">
      <c r="A346" s="319"/>
      <c r="B346" s="207" t="s">
        <v>40</v>
      </c>
      <c r="C346" s="319"/>
      <c r="D346" s="213" t="str">
        <f>"-"</f>
        <v>-</v>
      </c>
      <c r="E346" s="213" t="str">
        <f>"-"</f>
        <v>-</v>
      </c>
      <c r="F346" s="213" t="str">
        <f>"-"</f>
        <v>-</v>
      </c>
      <c r="G346" s="213" t="str">
        <f>"-"</f>
        <v>-</v>
      </c>
      <c r="H346" s="89" t="s">
        <v>20</v>
      </c>
      <c r="I346" s="18">
        <v>32</v>
      </c>
      <c r="J346" s="85" t="s">
        <v>21</v>
      </c>
      <c r="K346" s="213" t="str">
        <f>"-"</f>
        <v>-</v>
      </c>
      <c r="L346" s="321">
        <v>0</v>
      </c>
      <c r="M346" s="213" t="str">
        <f>"-"</f>
        <v>-</v>
      </c>
    </row>
    <row r="347" spans="1:13" x14ac:dyDescent="0.25">
      <c r="A347" s="320"/>
      <c r="B347" s="208"/>
      <c r="C347" s="320"/>
      <c r="D347" s="214"/>
      <c r="E347" s="214"/>
      <c r="F347" s="214"/>
      <c r="G347" s="214"/>
      <c r="H347" s="89" t="s">
        <v>23</v>
      </c>
      <c r="I347" s="18">
        <v>320</v>
      </c>
      <c r="J347" s="85" t="s">
        <v>21</v>
      </c>
      <c r="K347" s="214"/>
      <c r="L347" s="322"/>
      <c r="M347" s="214"/>
    </row>
    <row r="348" spans="1:13" ht="30" x14ac:dyDescent="0.25">
      <c r="A348" s="213">
        <v>15</v>
      </c>
      <c r="B348" s="207" t="s">
        <v>255</v>
      </c>
      <c r="C348" s="207" t="s">
        <v>256</v>
      </c>
      <c r="D348" s="89" t="s">
        <v>20</v>
      </c>
      <c r="E348" s="173" t="s">
        <v>36</v>
      </c>
      <c r="F348" s="110">
        <v>31.1</v>
      </c>
      <c r="G348" s="85" t="s">
        <v>21</v>
      </c>
      <c r="H348" s="213" t="s">
        <v>31</v>
      </c>
      <c r="I348" s="213" t="s">
        <v>31</v>
      </c>
      <c r="J348" s="213" t="s">
        <v>31</v>
      </c>
      <c r="K348" s="267" t="s">
        <v>31</v>
      </c>
      <c r="L348" s="235">
        <v>812381.93</v>
      </c>
      <c r="M348" s="267" t="s">
        <v>31</v>
      </c>
    </row>
    <row r="349" spans="1:13" x14ac:dyDescent="0.25">
      <c r="A349" s="214"/>
      <c r="B349" s="208"/>
      <c r="C349" s="208"/>
      <c r="D349" s="89" t="s">
        <v>20</v>
      </c>
      <c r="E349" s="89" t="s">
        <v>26</v>
      </c>
      <c r="F349" s="110">
        <v>61</v>
      </c>
      <c r="G349" s="85" t="s">
        <v>21</v>
      </c>
      <c r="H349" s="214"/>
      <c r="I349" s="214"/>
      <c r="J349" s="214"/>
      <c r="K349" s="268"/>
      <c r="L349" s="237"/>
      <c r="M349" s="268"/>
    </row>
    <row r="350" spans="1:13" ht="60" x14ac:dyDescent="0.25">
      <c r="A350" s="85">
        <v>16</v>
      </c>
      <c r="B350" s="89" t="s">
        <v>257</v>
      </c>
      <c r="C350" s="91" t="s">
        <v>256</v>
      </c>
      <c r="D350" s="89" t="s">
        <v>20</v>
      </c>
      <c r="E350" s="173" t="s">
        <v>33</v>
      </c>
      <c r="F350" s="110">
        <v>68.7</v>
      </c>
      <c r="G350" s="85" t="s">
        <v>21</v>
      </c>
      <c r="H350" s="89" t="s">
        <v>20</v>
      </c>
      <c r="I350" s="18">
        <v>53.2</v>
      </c>
      <c r="J350" s="85" t="s">
        <v>21</v>
      </c>
      <c r="K350" s="85" t="s">
        <v>130</v>
      </c>
      <c r="L350" s="90">
        <v>673768.22</v>
      </c>
      <c r="M350" s="85" t="s">
        <v>31</v>
      </c>
    </row>
    <row r="351" spans="1:13" ht="30" x14ac:dyDescent="0.25">
      <c r="A351" s="125"/>
      <c r="B351" s="89" t="s">
        <v>25</v>
      </c>
      <c r="C351" s="109"/>
      <c r="D351" s="89" t="s">
        <v>20</v>
      </c>
      <c r="E351" s="89" t="s">
        <v>486</v>
      </c>
      <c r="F351" s="110">
        <v>53.2</v>
      </c>
      <c r="G351" s="85" t="s">
        <v>21</v>
      </c>
      <c r="H351" s="85" t="s">
        <v>31</v>
      </c>
      <c r="I351" s="85" t="s">
        <v>31</v>
      </c>
      <c r="J351" s="85" t="s">
        <v>31</v>
      </c>
      <c r="K351" s="85" t="s">
        <v>31</v>
      </c>
      <c r="L351" s="90">
        <v>877637.22</v>
      </c>
      <c r="M351" s="85" t="s">
        <v>31</v>
      </c>
    </row>
    <row r="352" spans="1:13" ht="30" x14ac:dyDescent="0.25">
      <c r="A352" s="85">
        <v>17</v>
      </c>
      <c r="B352" s="89" t="s">
        <v>258</v>
      </c>
      <c r="C352" s="91" t="s">
        <v>259</v>
      </c>
      <c r="D352" s="85" t="s">
        <v>31</v>
      </c>
      <c r="E352" s="85" t="s">
        <v>31</v>
      </c>
      <c r="F352" s="85" t="s">
        <v>31</v>
      </c>
      <c r="G352" s="85" t="s">
        <v>31</v>
      </c>
      <c r="H352" s="89" t="s">
        <v>20</v>
      </c>
      <c r="I352" s="18">
        <v>43</v>
      </c>
      <c r="J352" s="85" t="s">
        <v>21</v>
      </c>
      <c r="K352" s="85" t="s">
        <v>284</v>
      </c>
      <c r="L352" s="111">
        <v>584295.35</v>
      </c>
      <c r="M352" s="85" t="s">
        <v>31</v>
      </c>
    </row>
    <row r="353" spans="1:13" x14ac:dyDescent="0.25">
      <c r="A353" s="319"/>
      <c r="B353" s="207" t="s">
        <v>25</v>
      </c>
      <c r="C353" s="319"/>
      <c r="D353" s="213" t="s">
        <v>31</v>
      </c>
      <c r="E353" s="213" t="s">
        <v>31</v>
      </c>
      <c r="F353" s="213" t="s">
        <v>31</v>
      </c>
      <c r="G353" s="213" t="s">
        <v>31</v>
      </c>
      <c r="H353" s="89" t="s">
        <v>20</v>
      </c>
      <c r="I353" s="18">
        <v>44.5</v>
      </c>
      <c r="J353" s="85" t="s">
        <v>21</v>
      </c>
      <c r="K353" s="213" t="s">
        <v>31</v>
      </c>
      <c r="L353" s="324">
        <v>314116.82</v>
      </c>
      <c r="M353" s="213" t="s">
        <v>31</v>
      </c>
    </row>
    <row r="354" spans="1:13" x14ac:dyDescent="0.25">
      <c r="A354" s="320"/>
      <c r="B354" s="208"/>
      <c r="C354" s="320"/>
      <c r="D354" s="214"/>
      <c r="E354" s="214"/>
      <c r="F354" s="214"/>
      <c r="G354" s="214"/>
      <c r="H354" s="89" t="s">
        <v>20</v>
      </c>
      <c r="I354" s="18">
        <v>43</v>
      </c>
      <c r="J354" s="85" t="s">
        <v>21</v>
      </c>
      <c r="K354" s="214"/>
      <c r="L354" s="325"/>
      <c r="M354" s="214"/>
    </row>
    <row r="355" spans="1:13" ht="30" x14ac:dyDescent="0.25">
      <c r="A355" s="125"/>
      <c r="B355" s="91" t="s">
        <v>40</v>
      </c>
      <c r="C355" s="109"/>
      <c r="D355" s="85" t="s">
        <v>31</v>
      </c>
      <c r="E355" s="85" t="s">
        <v>31</v>
      </c>
      <c r="F355" s="85" t="s">
        <v>31</v>
      </c>
      <c r="G355" s="85" t="s">
        <v>31</v>
      </c>
      <c r="H355" s="89" t="s">
        <v>20</v>
      </c>
      <c r="I355" s="18">
        <v>43</v>
      </c>
      <c r="J355" s="85" t="s">
        <v>21</v>
      </c>
      <c r="K355" s="85" t="s">
        <v>31</v>
      </c>
      <c r="L355" s="105">
        <v>0</v>
      </c>
      <c r="M355" s="85" t="s">
        <v>31</v>
      </c>
    </row>
    <row r="356" spans="1:13" ht="30" x14ac:dyDescent="0.25">
      <c r="A356" s="125"/>
      <c r="B356" s="91" t="s">
        <v>40</v>
      </c>
      <c r="C356" s="109"/>
      <c r="D356" s="85" t="s">
        <v>31</v>
      </c>
      <c r="E356" s="85" t="s">
        <v>31</v>
      </c>
      <c r="F356" s="85" t="s">
        <v>31</v>
      </c>
      <c r="G356" s="85" t="s">
        <v>31</v>
      </c>
      <c r="H356" s="89" t="s">
        <v>20</v>
      </c>
      <c r="I356" s="18">
        <v>43</v>
      </c>
      <c r="J356" s="85" t="s">
        <v>21</v>
      </c>
      <c r="K356" s="85" t="s">
        <v>31</v>
      </c>
      <c r="L356" s="105">
        <v>0</v>
      </c>
      <c r="M356" s="85" t="s">
        <v>31</v>
      </c>
    </row>
    <row r="357" spans="1:13" ht="60" x14ac:dyDescent="0.25">
      <c r="A357" s="85">
        <v>18</v>
      </c>
      <c r="B357" s="89" t="s">
        <v>260</v>
      </c>
      <c r="C357" s="91" t="s">
        <v>261</v>
      </c>
      <c r="D357" s="89" t="s">
        <v>20</v>
      </c>
      <c r="E357" s="89" t="s">
        <v>26</v>
      </c>
      <c r="F357" s="110">
        <v>35.9</v>
      </c>
      <c r="G357" s="85" t="s">
        <v>21</v>
      </c>
      <c r="H357" s="85" t="s">
        <v>31</v>
      </c>
      <c r="I357" s="85" t="s">
        <v>31</v>
      </c>
      <c r="J357" s="85" t="s">
        <v>31</v>
      </c>
      <c r="K357" s="85" t="s">
        <v>31</v>
      </c>
      <c r="L357" s="90">
        <v>762839.2</v>
      </c>
      <c r="M357" s="85" t="s">
        <v>31</v>
      </c>
    </row>
    <row r="358" spans="1:13" ht="30" x14ac:dyDescent="0.25">
      <c r="A358" s="125"/>
      <c r="B358" s="89" t="s">
        <v>25</v>
      </c>
      <c r="C358" s="109"/>
      <c r="D358" s="89" t="s">
        <v>20</v>
      </c>
      <c r="E358" s="173" t="s">
        <v>33</v>
      </c>
      <c r="F358" s="110">
        <v>56.4</v>
      </c>
      <c r="G358" s="85" t="s">
        <v>21</v>
      </c>
      <c r="H358" s="89" t="s">
        <v>20</v>
      </c>
      <c r="I358" s="18">
        <v>35.9</v>
      </c>
      <c r="J358" s="85" t="s">
        <v>21</v>
      </c>
      <c r="K358" s="85" t="s">
        <v>31</v>
      </c>
      <c r="L358" s="90">
        <v>15705.71</v>
      </c>
      <c r="M358" s="85" t="s">
        <v>31</v>
      </c>
    </row>
    <row r="359" spans="1:13" ht="30" x14ac:dyDescent="0.25">
      <c r="A359" s="125"/>
      <c r="B359" s="89" t="s">
        <v>40</v>
      </c>
      <c r="C359" s="109"/>
      <c r="D359" s="85" t="s">
        <v>31</v>
      </c>
      <c r="E359" s="85" t="s">
        <v>31</v>
      </c>
      <c r="F359" s="85" t="s">
        <v>31</v>
      </c>
      <c r="G359" s="85" t="s">
        <v>31</v>
      </c>
      <c r="H359" s="89" t="s">
        <v>20</v>
      </c>
      <c r="I359" s="18">
        <v>35.9</v>
      </c>
      <c r="J359" s="85" t="s">
        <v>21</v>
      </c>
      <c r="K359" s="85" t="s">
        <v>31</v>
      </c>
      <c r="L359" s="105">
        <v>0</v>
      </c>
      <c r="M359" s="85" t="s">
        <v>31</v>
      </c>
    </row>
    <row r="360" spans="1:13" x14ac:dyDescent="0.25">
      <c r="A360" s="249" t="s">
        <v>262</v>
      </c>
      <c r="B360" s="249"/>
      <c r="C360" s="249"/>
      <c r="D360" s="249"/>
      <c r="E360" s="249"/>
      <c r="F360" s="249"/>
      <c r="G360" s="249"/>
      <c r="H360" s="249"/>
      <c r="I360" s="249"/>
      <c r="J360" s="249"/>
      <c r="K360" s="249"/>
      <c r="L360" s="249"/>
      <c r="M360" s="249"/>
    </row>
    <row r="361" spans="1:13" x14ac:dyDescent="0.25">
      <c r="A361" s="249"/>
      <c r="B361" s="249"/>
      <c r="C361" s="249"/>
      <c r="D361" s="249"/>
      <c r="E361" s="249"/>
      <c r="F361" s="249"/>
      <c r="G361" s="249"/>
      <c r="H361" s="249"/>
      <c r="I361" s="249"/>
      <c r="J361" s="249"/>
      <c r="K361" s="249"/>
      <c r="L361" s="249"/>
      <c r="M361" s="249"/>
    </row>
    <row r="362" spans="1:13" x14ac:dyDescent="0.25">
      <c r="A362" s="249"/>
      <c r="B362" s="249"/>
      <c r="C362" s="249"/>
      <c r="D362" s="249"/>
      <c r="E362" s="249"/>
      <c r="F362" s="249"/>
      <c r="G362" s="249"/>
      <c r="H362" s="249"/>
      <c r="I362" s="249"/>
      <c r="J362" s="249"/>
      <c r="K362" s="249"/>
      <c r="L362" s="249"/>
      <c r="M362" s="249"/>
    </row>
    <row r="363" spans="1:13" x14ac:dyDescent="0.25">
      <c r="A363" s="194">
        <v>1</v>
      </c>
      <c r="B363" s="207" t="s">
        <v>263</v>
      </c>
      <c r="C363" s="207" t="s">
        <v>140</v>
      </c>
      <c r="D363" s="213" t="str">
        <f>"-"</f>
        <v>-</v>
      </c>
      <c r="E363" s="213" t="str">
        <f>"-"</f>
        <v>-</v>
      </c>
      <c r="F363" s="213" t="str">
        <f>"-"</f>
        <v>-</v>
      </c>
      <c r="G363" s="213" t="str">
        <f>"-"</f>
        <v>-</v>
      </c>
      <c r="H363" s="89" t="s">
        <v>20</v>
      </c>
      <c r="I363" s="77">
        <v>105.6</v>
      </c>
      <c r="J363" s="85" t="s">
        <v>21</v>
      </c>
      <c r="K363" s="213" t="str">
        <f>"-"</f>
        <v>-</v>
      </c>
      <c r="L363" s="235">
        <v>1813610.01</v>
      </c>
      <c r="M363" s="213" t="str">
        <f>"-"</f>
        <v>-</v>
      </c>
    </row>
    <row r="364" spans="1:13" x14ac:dyDescent="0.25">
      <c r="A364" s="323"/>
      <c r="B364" s="256"/>
      <c r="C364" s="256"/>
      <c r="D364" s="222"/>
      <c r="E364" s="222"/>
      <c r="F364" s="222"/>
      <c r="G364" s="222"/>
      <c r="H364" s="89" t="s">
        <v>23</v>
      </c>
      <c r="I364" s="77">
        <v>130</v>
      </c>
      <c r="J364" s="85" t="s">
        <v>21</v>
      </c>
      <c r="K364" s="222"/>
      <c r="L364" s="236"/>
      <c r="M364" s="222"/>
    </row>
    <row r="365" spans="1:13" x14ac:dyDescent="0.25">
      <c r="A365" s="195"/>
      <c r="B365" s="208"/>
      <c r="C365" s="208"/>
      <c r="D365" s="214"/>
      <c r="E365" s="214"/>
      <c r="F365" s="214"/>
      <c r="G365" s="214"/>
      <c r="H365" s="89" t="s">
        <v>24</v>
      </c>
      <c r="I365" s="77">
        <v>1000</v>
      </c>
      <c r="J365" s="85" t="s">
        <v>21</v>
      </c>
      <c r="K365" s="214"/>
      <c r="L365" s="237"/>
      <c r="M365" s="214"/>
    </row>
    <row r="366" spans="1:13" x14ac:dyDescent="0.25">
      <c r="A366" s="112"/>
      <c r="B366" s="91" t="s">
        <v>25</v>
      </c>
      <c r="C366" s="91"/>
      <c r="D366" s="89" t="s">
        <v>20</v>
      </c>
      <c r="E366" s="89" t="s">
        <v>26</v>
      </c>
      <c r="F366" s="97">
        <v>38.5</v>
      </c>
      <c r="G366" s="85" t="s">
        <v>21</v>
      </c>
      <c r="H366" s="89" t="s">
        <v>20</v>
      </c>
      <c r="I366" s="97">
        <v>105.6</v>
      </c>
      <c r="J366" s="85" t="s">
        <v>21</v>
      </c>
      <c r="K366" s="85" t="s">
        <v>31</v>
      </c>
      <c r="L366" s="90">
        <v>669399.18000000005</v>
      </c>
      <c r="M366" s="85" t="s">
        <v>31</v>
      </c>
    </row>
    <row r="367" spans="1:13" ht="30" x14ac:dyDescent="0.25">
      <c r="A367" s="112"/>
      <c r="B367" s="91" t="s">
        <v>40</v>
      </c>
      <c r="C367" s="91"/>
      <c r="D367" s="85" t="s">
        <v>31</v>
      </c>
      <c r="E367" s="85" t="s">
        <v>31</v>
      </c>
      <c r="F367" s="85" t="s">
        <v>31</v>
      </c>
      <c r="G367" s="85" t="s">
        <v>31</v>
      </c>
      <c r="H367" s="89" t="s">
        <v>20</v>
      </c>
      <c r="I367" s="97">
        <v>105.6</v>
      </c>
      <c r="J367" s="85" t="s">
        <v>21</v>
      </c>
      <c r="K367" s="85" t="s">
        <v>31</v>
      </c>
      <c r="L367" s="105">
        <v>0</v>
      </c>
      <c r="M367" s="85" t="s">
        <v>31</v>
      </c>
    </row>
    <row r="368" spans="1:13" ht="30" x14ac:dyDescent="0.25">
      <c r="A368" s="112"/>
      <c r="B368" s="91" t="s">
        <v>40</v>
      </c>
      <c r="C368" s="91"/>
      <c r="D368" s="85" t="s">
        <v>31</v>
      </c>
      <c r="E368" s="85" t="s">
        <v>31</v>
      </c>
      <c r="F368" s="85" t="s">
        <v>31</v>
      </c>
      <c r="G368" s="85" t="s">
        <v>31</v>
      </c>
      <c r="H368" s="89" t="s">
        <v>20</v>
      </c>
      <c r="I368" s="97">
        <v>105.6</v>
      </c>
      <c r="J368" s="85" t="s">
        <v>21</v>
      </c>
      <c r="K368" s="85" t="s">
        <v>31</v>
      </c>
      <c r="L368" s="105">
        <v>0</v>
      </c>
      <c r="M368" s="85" t="s">
        <v>31</v>
      </c>
    </row>
    <row r="369" spans="1:13" ht="30" x14ac:dyDescent="0.25">
      <c r="A369" s="112"/>
      <c r="B369" s="91" t="s">
        <v>40</v>
      </c>
      <c r="C369" s="91"/>
      <c r="D369" s="85" t="s">
        <v>31</v>
      </c>
      <c r="E369" s="85" t="s">
        <v>31</v>
      </c>
      <c r="F369" s="85" t="s">
        <v>31</v>
      </c>
      <c r="G369" s="85" t="s">
        <v>31</v>
      </c>
      <c r="H369" s="89" t="s">
        <v>20</v>
      </c>
      <c r="I369" s="97">
        <v>105.6</v>
      </c>
      <c r="J369" s="85" t="s">
        <v>21</v>
      </c>
      <c r="K369" s="85" t="s">
        <v>31</v>
      </c>
      <c r="L369" s="105">
        <v>0</v>
      </c>
      <c r="M369" s="85" t="s">
        <v>31</v>
      </c>
    </row>
    <row r="370" spans="1:13" x14ac:dyDescent="0.25">
      <c r="A370" s="194">
        <v>2</v>
      </c>
      <c r="B370" s="207" t="s">
        <v>264</v>
      </c>
      <c r="C370" s="207" t="s">
        <v>44</v>
      </c>
      <c r="D370" s="213" t="s">
        <v>31</v>
      </c>
      <c r="E370" s="213" t="s">
        <v>31</v>
      </c>
      <c r="F370" s="213" t="s">
        <v>31</v>
      </c>
      <c r="G370" s="213" t="s">
        <v>31</v>
      </c>
      <c r="H370" s="89" t="s">
        <v>23</v>
      </c>
      <c r="I370" s="77">
        <v>200</v>
      </c>
      <c r="J370" s="85" t="s">
        <v>21</v>
      </c>
      <c r="K370" s="213" t="s">
        <v>31</v>
      </c>
      <c r="L370" s="235">
        <v>1560314.24</v>
      </c>
      <c r="M370" s="213" t="s">
        <v>31</v>
      </c>
    </row>
    <row r="371" spans="1:13" x14ac:dyDescent="0.25">
      <c r="A371" s="195"/>
      <c r="B371" s="208"/>
      <c r="C371" s="208"/>
      <c r="D371" s="214"/>
      <c r="E371" s="214"/>
      <c r="F371" s="214"/>
      <c r="G371" s="214"/>
      <c r="H371" s="89" t="s">
        <v>24</v>
      </c>
      <c r="I371" s="77">
        <v>450</v>
      </c>
      <c r="J371" s="85" t="s">
        <v>21</v>
      </c>
      <c r="K371" s="214"/>
      <c r="L371" s="237"/>
      <c r="M371" s="214"/>
    </row>
    <row r="372" spans="1:13" x14ac:dyDescent="0.25">
      <c r="A372" s="194"/>
      <c r="B372" s="207" t="s">
        <v>25</v>
      </c>
      <c r="C372" s="213"/>
      <c r="D372" s="213" t="s">
        <v>31</v>
      </c>
      <c r="E372" s="213" t="s">
        <v>31</v>
      </c>
      <c r="F372" s="213" t="s">
        <v>31</v>
      </c>
      <c r="G372" s="213" t="s">
        <v>31</v>
      </c>
      <c r="H372" s="89" t="s">
        <v>23</v>
      </c>
      <c r="I372" s="77">
        <v>200</v>
      </c>
      <c r="J372" s="85" t="s">
        <v>21</v>
      </c>
      <c r="K372" s="213" t="s">
        <v>31</v>
      </c>
      <c r="L372" s="235">
        <v>335995.11</v>
      </c>
      <c r="M372" s="213" t="s">
        <v>31</v>
      </c>
    </row>
    <row r="373" spans="1:13" x14ac:dyDescent="0.25">
      <c r="A373" s="323"/>
      <c r="B373" s="256"/>
      <c r="C373" s="222"/>
      <c r="D373" s="222"/>
      <c r="E373" s="222"/>
      <c r="F373" s="222"/>
      <c r="G373" s="222"/>
      <c r="H373" s="89" t="s">
        <v>24</v>
      </c>
      <c r="I373" s="77">
        <v>450</v>
      </c>
      <c r="J373" s="85" t="s">
        <v>21</v>
      </c>
      <c r="K373" s="222"/>
      <c r="L373" s="236"/>
      <c r="M373" s="222"/>
    </row>
    <row r="374" spans="1:13" x14ac:dyDescent="0.25">
      <c r="A374" s="195"/>
      <c r="B374" s="208"/>
      <c r="C374" s="214"/>
      <c r="D374" s="214"/>
      <c r="E374" s="214"/>
      <c r="F374" s="214"/>
      <c r="G374" s="214"/>
      <c r="H374" s="89" t="s">
        <v>20</v>
      </c>
      <c r="I374" s="77">
        <v>86</v>
      </c>
      <c r="J374" s="85" t="s">
        <v>21</v>
      </c>
      <c r="K374" s="214"/>
      <c r="L374" s="237"/>
      <c r="M374" s="214"/>
    </row>
    <row r="375" spans="1:13" x14ac:dyDescent="0.25">
      <c r="A375" s="194"/>
      <c r="B375" s="207" t="s">
        <v>40</v>
      </c>
      <c r="C375" s="213"/>
      <c r="D375" s="213" t="s">
        <v>31</v>
      </c>
      <c r="E375" s="213" t="s">
        <v>31</v>
      </c>
      <c r="F375" s="213" t="s">
        <v>31</v>
      </c>
      <c r="G375" s="213" t="s">
        <v>31</v>
      </c>
      <c r="H375" s="89" t="s">
        <v>23</v>
      </c>
      <c r="I375" s="77">
        <v>200</v>
      </c>
      <c r="J375" s="85" t="s">
        <v>21</v>
      </c>
      <c r="K375" s="213" t="s">
        <v>31</v>
      </c>
      <c r="L375" s="321">
        <v>0</v>
      </c>
      <c r="M375" s="213" t="s">
        <v>31</v>
      </c>
    </row>
    <row r="376" spans="1:13" x14ac:dyDescent="0.25">
      <c r="A376" s="195"/>
      <c r="B376" s="208"/>
      <c r="C376" s="214"/>
      <c r="D376" s="214"/>
      <c r="E376" s="214"/>
      <c r="F376" s="214"/>
      <c r="G376" s="214"/>
      <c r="H376" s="89" t="s">
        <v>24</v>
      </c>
      <c r="I376" s="77">
        <v>450</v>
      </c>
      <c r="J376" s="85" t="s">
        <v>21</v>
      </c>
      <c r="K376" s="214"/>
      <c r="L376" s="322"/>
      <c r="M376" s="214"/>
    </row>
    <row r="377" spans="1:13" x14ac:dyDescent="0.25">
      <c r="A377" s="194"/>
      <c r="B377" s="207" t="s">
        <v>40</v>
      </c>
      <c r="C377" s="213"/>
      <c r="D377" s="213" t="s">
        <v>31</v>
      </c>
      <c r="E377" s="213" t="s">
        <v>31</v>
      </c>
      <c r="F377" s="213" t="s">
        <v>31</v>
      </c>
      <c r="G377" s="213" t="s">
        <v>31</v>
      </c>
      <c r="H377" s="89" t="s">
        <v>23</v>
      </c>
      <c r="I377" s="77">
        <v>200</v>
      </c>
      <c r="J377" s="85" t="s">
        <v>21</v>
      </c>
      <c r="K377" s="213" t="s">
        <v>31</v>
      </c>
      <c r="L377" s="321">
        <v>0</v>
      </c>
      <c r="M377" s="213" t="s">
        <v>31</v>
      </c>
    </row>
    <row r="378" spans="1:13" x14ac:dyDescent="0.25">
      <c r="A378" s="195"/>
      <c r="B378" s="208"/>
      <c r="C378" s="214"/>
      <c r="D378" s="214"/>
      <c r="E378" s="214"/>
      <c r="F378" s="214"/>
      <c r="G378" s="214"/>
      <c r="H378" s="89" t="s">
        <v>24</v>
      </c>
      <c r="I378" s="77">
        <v>450</v>
      </c>
      <c r="J378" s="85" t="s">
        <v>21</v>
      </c>
      <c r="K378" s="214"/>
      <c r="L378" s="322"/>
      <c r="M378" s="214"/>
    </row>
    <row r="379" spans="1:13" x14ac:dyDescent="0.25">
      <c r="A379" s="194">
        <v>3</v>
      </c>
      <c r="B379" s="207" t="s">
        <v>265</v>
      </c>
      <c r="C379" s="207" t="s">
        <v>261</v>
      </c>
      <c r="D379" s="207" t="s">
        <v>20</v>
      </c>
      <c r="E379" s="207" t="s">
        <v>26</v>
      </c>
      <c r="F379" s="226">
        <v>116.9</v>
      </c>
      <c r="G379" s="213" t="s">
        <v>21</v>
      </c>
      <c r="H379" s="89" t="s">
        <v>23</v>
      </c>
      <c r="I379" s="77">
        <v>90</v>
      </c>
      <c r="J379" s="85" t="s">
        <v>21</v>
      </c>
      <c r="K379" s="213" t="s">
        <v>266</v>
      </c>
      <c r="L379" s="235">
        <v>5665087.04</v>
      </c>
      <c r="M379" s="213" t="s">
        <v>31</v>
      </c>
    </row>
    <row r="380" spans="1:13" x14ac:dyDescent="0.25">
      <c r="A380" s="195"/>
      <c r="B380" s="208"/>
      <c r="C380" s="208"/>
      <c r="D380" s="208"/>
      <c r="E380" s="208"/>
      <c r="F380" s="227"/>
      <c r="G380" s="214"/>
      <c r="H380" s="89" t="s">
        <v>24</v>
      </c>
      <c r="I380" s="77">
        <v>350</v>
      </c>
      <c r="J380" s="85" t="s">
        <v>21</v>
      </c>
      <c r="K380" s="214"/>
      <c r="L380" s="237"/>
      <c r="M380" s="214"/>
    </row>
    <row r="381" spans="1:13" x14ac:dyDescent="0.25">
      <c r="A381" s="194"/>
      <c r="B381" s="207" t="s">
        <v>25</v>
      </c>
      <c r="C381" s="213"/>
      <c r="D381" s="207" t="s">
        <v>24</v>
      </c>
      <c r="E381" s="207" t="s">
        <v>26</v>
      </c>
      <c r="F381" s="233">
        <v>500</v>
      </c>
      <c r="G381" s="213" t="s">
        <v>21</v>
      </c>
      <c r="H381" s="89" t="s">
        <v>23</v>
      </c>
      <c r="I381" s="77">
        <v>90</v>
      </c>
      <c r="J381" s="85" t="s">
        <v>21</v>
      </c>
      <c r="K381" s="213" t="s">
        <v>31</v>
      </c>
      <c r="L381" s="235">
        <v>5000000</v>
      </c>
      <c r="M381" s="213" t="s">
        <v>31</v>
      </c>
    </row>
    <row r="382" spans="1:13" x14ac:dyDescent="0.25">
      <c r="A382" s="195"/>
      <c r="B382" s="208"/>
      <c r="C382" s="214"/>
      <c r="D382" s="208"/>
      <c r="E382" s="208"/>
      <c r="F382" s="234"/>
      <c r="G382" s="214"/>
      <c r="H382" s="89" t="s">
        <v>24</v>
      </c>
      <c r="I382" s="77">
        <v>350</v>
      </c>
      <c r="J382" s="85" t="s">
        <v>21</v>
      </c>
      <c r="K382" s="214"/>
      <c r="L382" s="237"/>
      <c r="M382" s="214"/>
    </row>
    <row r="383" spans="1:13" x14ac:dyDescent="0.25">
      <c r="A383" s="194"/>
      <c r="B383" s="207" t="s">
        <v>40</v>
      </c>
      <c r="C383" s="213"/>
      <c r="D383" s="213" t="s">
        <v>31</v>
      </c>
      <c r="E383" s="213" t="s">
        <v>31</v>
      </c>
      <c r="F383" s="213" t="s">
        <v>31</v>
      </c>
      <c r="G383" s="213" t="s">
        <v>31</v>
      </c>
      <c r="H383" s="89" t="s">
        <v>23</v>
      </c>
      <c r="I383" s="77">
        <v>90</v>
      </c>
      <c r="J383" s="85" t="s">
        <v>21</v>
      </c>
      <c r="K383" s="213" t="s">
        <v>31</v>
      </c>
      <c r="L383" s="321">
        <v>0</v>
      </c>
      <c r="M383" s="213" t="s">
        <v>31</v>
      </c>
    </row>
    <row r="384" spans="1:13" x14ac:dyDescent="0.25">
      <c r="A384" s="195"/>
      <c r="B384" s="208"/>
      <c r="C384" s="214"/>
      <c r="D384" s="214"/>
      <c r="E384" s="214"/>
      <c r="F384" s="214"/>
      <c r="G384" s="214"/>
      <c r="H384" s="89" t="s">
        <v>24</v>
      </c>
      <c r="I384" s="77">
        <v>350</v>
      </c>
      <c r="J384" s="85" t="s">
        <v>21</v>
      </c>
      <c r="K384" s="214"/>
      <c r="L384" s="322"/>
      <c r="M384" s="214"/>
    </row>
    <row r="385" spans="1:13" x14ac:dyDescent="0.25">
      <c r="A385" s="194"/>
      <c r="B385" s="207" t="s">
        <v>40</v>
      </c>
      <c r="C385" s="213"/>
      <c r="D385" s="213" t="s">
        <v>31</v>
      </c>
      <c r="E385" s="213" t="s">
        <v>31</v>
      </c>
      <c r="F385" s="213" t="s">
        <v>31</v>
      </c>
      <c r="G385" s="213" t="s">
        <v>31</v>
      </c>
      <c r="H385" s="89" t="s">
        <v>23</v>
      </c>
      <c r="I385" s="77">
        <v>90</v>
      </c>
      <c r="J385" s="85" t="s">
        <v>21</v>
      </c>
      <c r="K385" s="213" t="s">
        <v>31</v>
      </c>
      <c r="L385" s="321">
        <v>0</v>
      </c>
      <c r="M385" s="213" t="s">
        <v>31</v>
      </c>
    </row>
    <row r="386" spans="1:13" x14ac:dyDescent="0.25">
      <c r="A386" s="195"/>
      <c r="B386" s="208"/>
      <c r="C386" s="214"/>
      <c r="D386" s="214"/>
      <c r="E386" s="214"/>
      <c r="F386" s="214"/>
      <c r="G386" s="214"/>
      <c r="H386" s="89" t="s">
        <v>24</v>
      </c>
      <c r="I386" s="77">
        <v>350</v>
      </c>
      <c r="J386" s="85" t="s">
        <v>21</v>
      </c>
      <c r="K386" s="214"/>
      <c r="L386" s="322"/>
      <c r="M386" s="214"/>
    </row>
    <row r="387" spans="1:13" x14ac:dyDescent="0.25">
      <c r="A387" s="194"/>
      <c r="B387" s="207" t="s">
        <v>40</v>
      </c>
      <c r="C387" s="213"/>
      <c r="D387" s="213" t="s">
        <v>31</v>
      </c>
      <c r="E387" s="213" t="s">
        <v>31</v>
      </c>
      <c r="F387" s="213" t="s">
        <v>31</v>
      </c>
      <c r="G387" s="213" t="s">
        <v>31</v>
      </c>
      <c r="H387" s="89" t="s">
        <v>23</v>
      </c>
      <c r="I387" s="77">
        <v>90</v>
      </c>
      <c r="J387" s="85" t="s">
        <v>21</v>
      </c>
      <c r="K387" s="213" t="s">
        <v>31</v>
      </c>
      <c r="L387" s="321">
        <v>0</v>
      </c>
      <c r="M387" s="213" t="s">
        <v>31</v>
      </c>
    </row>
    <row r="388" spans="1:13" x14ac:dyDescent="0.25">
      <c r="A388" s="195"/>
      <c r="B388" s="208"/>
      <c r="C388" s="214"/>
      <c r="D388" s="214"/>
      <c r="E388" s="214"/>
      <c r="F388" s="214"/>
      <c r="G388" s="214"/>
      <c r="H388" s="89" t="s">
        <v>24</v>
      </c>
      <c r="I388" s="77">
        <v>350</v>
      </c>
      <c r="J388" s="85" t="s">
        <v>21</v>
      </c>
      <c r="K388" s="214"/>
      <c r="L388" s="322"/>
      <c r="M388" s="214"/>
    </row>
    <row r="389" spans="1:13" ht="30" x14ac:dyDescent="0.25">
      <c r="A389" s="194">
        <v>4</v>
      </c>
      <c r="B389" s="207" t="s">
        <v>267</v>
      </c>
      <c r="C389" s="207" t="s">
        <v>268</v>
      </c>
      <c r="D389" s="89" t="s">
        <v>24</v>
      </c>
      <c r="E389" s="89" t="s">
        <v>26</v>
      </c>
      <c r="F389" s="77">
        <v>450</v>
      </c>
      <c r="G389" s="85" t="s">
        <v>21</v>
      </c>
      <c r="H389" s="207" t="s">
        <v>20</v>
      </c>
      <c r="I389" s="226">
        <v>50.3</v>
      </c>
      <c r="J389" s="213" t="s">
        <v>21</v>
      </c>
      <c r="K389" s="213" t="s">
        <v>31</v>
      </c>
      <c r="L389" s="235">
        <v>1296816.3799999999</v>
      </c>
      <c r="M389" s="213" t="s">
        <v>31</v>
      </c>
    </row>
    <row r="390" spans="1:13" x14ac:dyDescent="0.25">
      <c r="A390" s="195"/>
      <c r="B390" s="208"/>
      <c r="C390" s="208"/>
      <c r="D390" s="89" t="s">
        <v>20</v>
      </c>
      <c r="E390" s="89" t="s">
        <v>26</v>
      </c>
      <c r="F390" s="77">
        <v>35.6</v>
      </c>
      <c r="G390" s="85" t="s">
        <v>21</v>
      </c>
      <c r="H390" s="208"/>
      <c r="I390" s="227"/>
      <c r="J390" s="214"/>
      <c r="K390" s="214"/>
      <c r="L390" s="237"/>
      <c r="M390" s="214"/>
    </row>
    <row r="391" spans="1:13" ht="30" x14ac:dyDescent="0.25">
      <c r="A391" s="112"/>
      <c r="B391" s="91" t="s">
        <v>40</v>
      </c>
      <c r="C391" s="91"/>
      <c r="D391" s="85" t="s">
        <v>31</v>
      </c>
      <c r="E391" s="85" t="s">
        <v>31</v>
      </c>
      <c r="F391" s="85" t="s">
        <v>31</v>
      </c>
      <c r="G391" s="85" t="s">
        <v>31</v>
      </c>
      <c r="H391" s="89" t="s">
        <v>20</v>
      </c>
      <c r="I391" s="97">
        <v>50.3</v>
      </c>
      <c r="J391" s="85" t="s">
        <v>21</v>
      </c>
      <c r="K391" s="85" t="s">
        <v>31</v>
      </c>
      <c r="L391" s="90">
        <v>121192.72</v>
      </c>
      <c r="M391" s="85" t="s">
        <v>31</v>
      </c>
    </row>
    <row r="392" spans="1:13" ht="30" x14ac:dyDescent="0.25">
      <c r="A392" s="112">
        <v>5</v>
      </c>
      <c r="B392" s="91" t="s">
        <v>269</v>
      </c>
      <c r="C392" s="91" t="s">
        <v>171</v>
      </c>
      <c r="D392" s="85" t="s">
        <v>31</v>
      </c>
      <c r="E392" s="85" t="s">
        <v>31</v>
      </c>
      <c r="F392" s="85" t="s">
        <v>31</v>
      </c>
      <c r="G392" s="85" t="s">
        <v>31</v>
      </c>
      <c r="H392" s="89" t="s">
        <v>20</v>
      </c>
      <c r="I392" s="77">
        <v>49</v>
      </c>
      <c r="J392" s="85" t="s">
        <v>270</v>
      </c>
      <c r="K392" s="85" t="s">
        <v>31</v>
      </c>
      <c r="L392" s="90">
        <v>896128.3</v>
      </c>
      <c r="M392" s="85" t="s">
        <v>31</v>
      </c>
    </row>
    <row r="393" spans="1:13" ht="30" x14ac:dyDescent="0.25">
      <c r="A393" s="112">
        <v>6</v>
      </c>
      <c r="B393" s="91" t="s">
        <v>271</v>
      </c>
      <c r="C393" s="91" t="s">
        <v>90</v>
      </c>
      <c r="D393" s="89" t="s">
        <v>24</v>
      </c>
      <c r="E393" s="89" t="s">
        <v>26</v>
      </c>
      <c r="F393" s="97">
        <v>600.20000000000005</v>
      </c>
      <c r="G393" s="85" t="s">
        <v>21</v>
      </c>
      <c r="H393" s="89" t="s">
        <v>20</v>
      </c>
      <c r="I393" s="77">
        <v>65</v>
      </c>
      <c r="J393" s="85" t="s">
        <v>21</v>
      </c>
      <c r="K393" s="85" t="s">
        <v>31</v>
      </c>
      <c r="L393" s="90">
        <v>980582.61</v>
      </c>
      <c r="M393" s="85" t="s">
        <v>31</v>
      </c>
    </row>
    <row r="394" spans="1:13" ht="30" x14ac:dyDescent="0.25">
      <c r="A394" s="112"/>
      <c r="B394" s="91" t="s">
        <v>28</v>
      </c>
      <c r="C394" s="91"/>
      <c r="D394" s="85" t="s">
        <v>31</v>
      </c>
      <c r="E394" s="85" t="s">
        <v>31</v>
      </c>
      <c r="F394" s="85" t="s">
        <v>31</v>
      </c>
      <c r="G394" s="85" t="s">
        <v>31</v>
      </c>
      <c r="H394" s="89" t="s">
        <v>20</v>
      </c>
      <c r="I394" s="77">
        <v>65</v>
      </c>
      <c r="J394" s="85" t="s">
        <v>21</v>
      </c>
      <c r="K394" s="85" t="s">
        <v>272</v>
      </c>
      <c r="L394" s="105">
        <v>0</v>
      </c>
      <c r="M394" s="85" t="s">
        <v>31</v>
      </c>
    </row>
    <row r="395" spans="1:13" ht="30" x14ac:dyDescent="0.25">
      <c r="A395" s="112"/>
      <c r="B395" s="91" t="s">
        <v>40</v>
      </c>
      <c r="C395" s="91"/>
      <c r="D395" s="85" t="s">
        <v>31</v>
      </c>
      <c r="E395" s="85" t="s">
        <v>31</v>
      </c>
      <c r="F395" s="85" t="s">
        <v>31</v>
      </c>
      <c r="G395" s="85" t="s">
        <v>31</v>
      </c>
      <c r="H395" s="89" t="s">
        <v>20</v>
      </c>
      <c r="I395" s="77">
        <v>65</v>
      </c>
      <c r="J395" s="85" t="s">
        <v>21</v>
      </c>
      <c r="K395" s="85" t="s">
        <v>31</v>
      </c>
      <c r="L395" s="105">
        <v>0</v>
      </c>
      <c r="M395" s="85" t="s">
        <v>31</v>
      </c>
    </row>
    <row r="396" spans="1:13" ht="30" x14ac:dyDescent="0.25">
      <c r="A396" s="112"/>
      <c r="B396" s="91" t="s">
        <v>40</v>
      </c>
      <c r="C396" s="91"/>
      <c r="D396" s="85" t="s">
        <v>31</v>
      </c>
      <c r="E396" s="85" t="s">
        <v>31</v>
      </c>
      <c r="F396" s="85" t="s">
        <v>31</v>
      </c>
      <c r="G396" s="85" t="s">
        <v>31</v>
      </c>
      <c r="H396" s="89" t="s">
        <v>20</v>
      </c>
      <c r="I396" s="77">
        <v>65</v>
      </c>
      <c r="J396" s="85" t="s">
        <v>21</v>
      </c>
      <c r="K396" s="85" t="s">
        <v>31</v>
      </c>
      <c r="L396" s="105">
        <v>0</v>
      </c>
      <c r="M396" s="85" t="s">
        <v>31</v>
      </c>
    </row>
    <row r="397" spans="1:13" ht="30" x14ac:dyDescent="0.25">
      <c r="A397" s="194">
        <v>7</v>
      </c>
      <c r="B397" s="207" t="s">
        <v>273</v>
      </c>
      <c r="C397" s="207" t="s">
        <v>252</v>
      </c>
      <c r="D397" s="89" t="s">
        <v>24</v>
      </c>
      <c r="E397" s="89" t="s">
        <v>26</v>
      </c>
      <c r="F397" s="77">
        <v>128</v>
      </c>
      <c r="G397" s="85" t="s">
        <v>21</v>
      </c>
      <c r="H397" s="207" t="s">
        <v>23</v>
      </c>
      <c r="I397" s="233">
        <v>400</v>
      </c>
      <c r="J397" s="213" t="s">
        <v>21</v>
      </c>
      <c r="K397" s="213" t="s">
        <v>31</v>
      </c>
      <c r="L397" s="326">
        <v>553832.4</v>
      </c>
      <c r="M397" s="213" t="s">
        <v>31</v>
      </c>
    </row>
    <row r="398" spans="1:13" ht="30" x14ac:dyDescent="0.25">
      <c r="A398" s="323"/>
      <c r="B398" s="256"/>
      <c r="C398" s="256"/>
      <c r="D398" s="89" t="s">
        <v>24</v>
      </c>
      <c r="E398" s="89" t="s">
        <v>35</v>
      </c>
      <c r="F398" s="77">
        <v>500</v>
      </c>
      <c r="G398" s="85" t="s">
        <v>21</v>
      </c>
      <c r="H398" s="208"/>
      <c r="I398" s="234"/>
      <c r="J398" s="214"/>
      <c r="K398" s="222"/>
      <c r="L398" s="327"/>
      <c r="M398" s="222"/>
    </row>
    <row r="399" spans="1:13" x14ac:dyDescent="0.25">
      <c r="A399" s="323"/>
      <c r="B399" s="256"/>
      <c r="C399" s="256"/>
      <c r="D399" s="89" t="s">
        <v>23</v>
      </c>
      <c r="E399" s="89" t="s">
        <v>26</v>
      </c>
      <c r="F399" s="77">
        <v>42</v>
      </c>
      <c r="G399" s="85" t="s">
        <v>21</v>
      </c>
      <c r="H399" s="207" t="s">
        <v>24</v>
      </c>
      <c r="I399" s="233">
        <v>150</v>
      </c>
      <c r="J399" s="213" t="s">
        <v>21</v>
      </c>
      <c r="K399" s="222"/>
      <c r="L399" s="327"/>
      <c r="M399" s="222"/>
    </row>
    <row r="400" spans="1:13" ht="30" x14ac:dyDescent="0.25">
      <c r="A400" s="195"/>
      <c r="B400" s="208"/>
      <c r="C400" s="208"/>
      <c r="D400" s="89" t="s">
        <v>23</v>
      </c>
      <c r="E400" s="173" t="s">
        <v>35</v>
      </c>
      <c r="F400" s="77">
        <v>72</v>
      </c>
      <c r="G400" s="85" t="s">
        <v>21</v>
      </c>
      <c r="H400" s="208"/>
      <c r="I400" s="234"/>
      <c r="J400" s="214"/>
      <c r="K400" s="214"/>
      <c r="L400" s="328"/>
      <c r="M400" s="214"/>
    </row>
    <row r="401" spans="1:13" ht="30" x14ac:dyDescent="0.25">
      <c r="A401" s="194"/>
      <c r="B401" s="207" t="s">
        <v>25</v>
      </c>
      <c r="C401" s="213"/>
      <c r="D401" s="89" t="s">
        <v>24</v>
      </c>
      <c r="E401" s="173" t="s">
        <v>35</v>
      </c>
      <c r="F401" s="77">
        <v>500</v>
      </c>
      <c r="G401" s="85" t="s">
        <v>21</v>
      </c>
      <c r="H401" s="89" t="s">
        <v>23</v>
      </c>
      <c r="I401" s="77">
        <v>400</v>
      </c>
      <c r="J401" s="85" t="s">
        <v>21</v>
      </c>
      <c r="K401" s="213" t="s">
        <v>31</v>
      </c>
      <c r="L401" s="235">
        <v>401178.71</v>
      </c>
      <c r="M401" s="213" t="s">
        <v>31</v>
      </c>
    </row>
    <row r="402" spans="1:13" ht="30" x14ac:dyDescent="0.25">
      <c r="A402" s="195"/>
      <c r="B402" s="208"/>
      <c r="C402" s="214"/>
      <c r="D402" s="89" t="s">
        <v>23</v>
      </c>
      <c r="E402" s="173" t="s">
        <v>35</v>
      </c>
      <c r="F402" s="77">
        <v>72</v>
      </c>
      <c r="G402" s="85" t="s">
        <v>21</v>
      </c>
      <c r="H402" s="89" t="s">
        <v>24</v>
      </c>
      <c r="I402" s="77">
        <v>150</v>
      </c>
      <c r="J402" s="85" t="s">
        <v>21</v>
      </c>
      <c r="K402" s="214"/>
      <c r="L402" s="237"/>
      <c r="M402" s="214"/>
    </row>
    <row r="403" spans="1:13" ht="30" x14ac:dyDescent="0.25">
      <c r="A403" s="194"/>
      <c r="B403" s="207" t="s">
        <v>40</v>
      </c>
      <c r="C403" s="213"/>
      <c r="D403" s="89" t="s">
        <v>24</v>
      </c>
      <c r="E403" s="173" t="s">
        <v>35</v>
      </c>
      <c r="F403" s="77">
        <v>500</v>
      </c>
      <c r="G403" s="85" t="s">
        <v>21</v>
      </c>
      <c r="H403" s="89" t="s">
        <v>23</v>
      </c>
      <c r="I403" s="77">
        <v>400</v>
      </c>
      <c r="J403" s="85" t="s">
        <v>21</v>
      </c>
      <c r="K403" s="213" t="s">
        <v>31</v>
      </c>
      <c r="L403" s="321">
        <v>0</v>
      </c>
      <c r="M403" s="213" t="s">
        <v>31</v>
      </c>
    </row>
    <row r="404" spans="1:13" ht="30" x14ac:dyDescent="0.25">
      <c r="A404" s="195"/>
      <c r="B404" s="208"/>
      <c r="C404" s="214"/>
      <c r="D404" s="89" t="s">
        <v>23</v>
      </c>
      <c r="E404" s="173" t="s">
        <v>35</v>
      </c>
      <c r="F404" s="77">
        <v>72</v>
      </c>
      <c r="G404" s="85" t="s">
        <v>21</v>
      </c>
      <c r="H404" s="89" t="s">
        <v>24</v>
      </c>
      <c r="I404" s="77">
        <v>150</v>
      </c>
      <c r="J404" s="85" t="s">
        <v>21</v>
      </c>
      <c r="K404" s="214"/>
      <c r="L404" s="322"/>
      <c r="M404" s="214"/>
    </row>
    <row r="405" spans="1:13" ht="30" x14ac:dyDescent="0.25">
      <c r="A405" s="194"/>
      <c r="B405" s="207" t="s">
        <v>40</v>
      </c>
      <c r="C405" s="213"/>
      <c r="D405" s="89" t="s">
        <v>24</v>
      </c>
      <c r="E405" s="173" t="s">
        <v>35</v>
      </c>
      <c r="F405" s="77">
        <v>500</v>
      </c>
      <c r="G405" s="85" t="s">
        <v>21</v>
      </c>
      <c r="H405" s="89" t="s">
        <v>23</v>
      </c>
      <c r="I405" s="77">
        <v>400</v>
      </c>
      <c r="J405" s="85" t="s">
        <v>21</v>
      </c>
      <c r="K405" s="213" t="s">
        <v>31</v>
      </c>
      <c r="L405" s="321">
        <v>0</v>
      </c>
      <c r="M405" s="213" t="s">
        <v>31</v>
      </c>
    </row>
    <row r="406" spans="1:13" ht="30" x14ac:dyDescent="0.25">
      <c r="A406" s="195"/>
      <c r="B406" s="208"/>
      <c r="C406" s="214"/>
      <c r="D406" s="89" t="s">
        <v>23</v>
      </c>
      <c r="E406" s="173" t="s">
        <v>35</v>
      </c>
      <c r="F406" s="77">
        <v>72</v>
      </c>
      <c r="G406" s="85" t="s">
        <v>21</v>
      </c>
      <c r="H406" s="89" t="s">
        <v>24</v>
      </c>
      <c r="I406" s="77">
        <v>150</v>
      </c>
      <c r="J406" s="85" t="s">
        <v>21</v>
      </c>
      <c r="K406" s="214"/>
      <c r="L406" s="322"/>
      <c r="M406" s="214"/>
    </row>
    <row r="407" spans="1:13" x14ac:dyDescent="0.25">
      <c r="A407" s="194">
        <v>8</v>
      </c>
      <c r="B407" s="207" t="s">
        <v>274</v>
      </c>
      <c r="C407" s="207" t="s">
        <v>275</v>
      </c>
      <c r="D407" s="213" t="s">
        <v>31</v>
      </c>
      <c r="E407" s="213" t="s">
        <v>31</v>
      </c>
      <c r="F407" s="213" t="s">
        <v>31</v>
      </c>
      <c r="G407" s="213" t="s">
        <v>31</v>
      </c>
      <c r="H407" s="89" t="s">
        <v>23</v>
      </c>
      <c r="I407" s="77">
        <v>100</v>
      </c>
      <c r="J407" s="85" t="s">
        <v>21</v>
      </c>
      <c r="K407" s="213" t="s">
        <v>288</v>
      </c>
      <c r="L407" s="235">
        <v>692243.22</v>
      </c>
      <c r="M407" s="213" t="s">
        <v>31</v>
      </c>
    </row>
    <row r="408" spans="1:13" x14ac:dyDescent="0.25">
      <c r="A408" s="195"/>
      <c r="B408" s="208"/>
      <c r="C408" s="208"/>
      <c r="D408" s="214"/>
      <c r="E408" s="214"/>
      <c r="F408" s="214"/>
      <c r="G408" s="214"/>
      <c r="H408" s="89" t="s">
        <v>24</v>
      </c>
      <c r="I408" s="77">
        <v>600</v>
      </c>
      <c r="J408" s="85" t="s">
        <v>21</v>
      </c>
      <c r="K408" s="214"/>
      <c r="L408" s="237"/>
      <c r="M408" s="214"/>
    </row>
    <row r="409" spans="1:13" x14ac:dyDescent="0.25">
      <c r="A409" s="194"/>
      <c r="B409" s="207" t="s">
        <v>25</v>
      </c>
      <c r="C409" s="213"/>
      <c r="D409" s="213" t="s">
        <v>31</v>
      </c>
      <c r="E409" s="213" t="s">
        <v>31</v>
      </c>
      <c r="F409" s="213" t="s">
        <v>31</v>
      </c>
      <c r="G409" s="213" t="s">
        <v>31</v>
      </c>
      <c r="H409" s="89" t="s">
        <v>23</v>
      </c>
      <c r="I409" s="77">
        <v>100</v>
      </c>
      <c r="J409" s="85" t="s">
        <v>21</v>
      </c>
      <c r="K409" s="213" t="s">
        <v>31</v>
      </c>
      <c r="L409" s="235">
        <v>179063.32</v>
      </c>
      <c r="M409" s="213" t="s">
        <v>31</v>
      </c>
    </row>
    <row r="410" spans="1:13" x14ac:dyDescent="0.25">
      <c r="A410" s="195"/>
      <c r="B410" s="208"/>
      <c r="C410" s="214"/>
      <c r="D410" s="214"/>
      <c r="E410" s="214"/>
      <c r="F410" s="214"/>
      <c r="G410" s="214"/>
      <c r="H410" s="89" t="s">
        <v>24</v>
      </c>
      <c r="I410" s="77">
        <v>600</v>
      </c>
      <c r="J410" s="85" t="s">
        <v>21</v>
      </c>
      <c r="K410" s="214"/>
      <c r="L410" s="237"/>
      <c r="M410" s="214"/>
    </row>
    <row r="411" spans="1:13" x14ac:dyDescent="0.25">
      <c r="A411" s="194"/>
      <c r="B411" s="207" t="s">
        <v>40</v>
      </c>
      <c r="C411" s="213"/>
      <c r="D411" s="213" t="s">
        <v>31</v>
      </c>
      <c r="E411" s="213" t="s">
        <v>31</v>
      </c>
      <c r="F411" s="213" t="s">
        <v>31</v>
      </c>
      <c r="G411" s="213" t="s">
        <v>31</v>
      </c>
      <c r="H411" s="89" t="s">
        <v>23</v>
      </c>
      <c r="I411" s="77">
        <v>100</v>
      </c>
      <c r="J411" s="85" t="s">
        <v>21</v>
      </c>
      <c r="K411" s="213" t="s">
        <v>31</v>
      </c>
      <c r="L411" s="321">
        <v>0</v>
      </c>
      <c r="M411" s="213" t="s">
        <v>31</v>
      </c>
    </row>
    <row r="412" spans="1:13" x14ac:dyDescent="0.25">
      <c r="A412" s="195"/>
      <c r="B412" s="208"/>
      <c r="C412" s="214"/>
      <c r="D412" s="214"/>
      <c r="E412" s="214"/>
      <c r="F412" s="214"/>
      <c r="G412" s="214"/>
      <c r="H412" s="89" t="s">
        <v>24</v>
      </c>
      <c r="I412" s="77">
        <v>600</v>
      </c>
      <c r="J412" s="85" t="s">
        <v>21</v>
      </c>
      <c r="K412" s="214"/>
      <c r="L412" s="322"/>
      <c r="M412" s="214"/>
    </row>
    <row r="413" spans="1:13" ht="30" x14ac:dyDescent="0.25">
      <c r="A413" s="194">
        <v>9</v>
      </c>
      <c r="B413" s="207" t="s">
        <v>276</v>
      </c>
      <c r="C413" s="207" t="s">
        <v>277</v>
      </c>
      <c r="D413" s="89" t="s">
        <v>278</v>
      </c>
      <c r="E413" s="89" t="s">
        <v>26</v>
      </c>
      <c r="F413" s="77">
        <v>500</v>
      </c>
      <c r="G413" s="85" t="s">
        <v>21</v>
      </c>
      <c r="H413" s="207" t="s">
        <v>20</v>
      </c>
      <c r="I413" s="226">
        <v>31.8</v>
      </c>
      <c r="J413" s="213" t="s">
        <v>21</v>
      </c>
      <c r="K413" s="213" t="s">
        <v>31</v>
      </c>
      <c r="L413" s="235">
        <v>620561.1</v>
      </c>
      <c r="M413" s="213" t="s">
        <v>31</v>
      </c>
    </row>
    <row r="414" spans="1:13" ht="30" x14ac:dyDescent="0.25">
      <c r="A414" s="195"/>
      <c r="B414" s="208"/>
      <c r="C414" s="208"/>
      <c r="D414" s="89" t="s">
        <v>20</v>
      </c>
      <c r="E414" s="89" t="s">
        <v>33</v>
      </c>
      <c r="F414" s="77">
        <v>48.7</v>
      </c>
      <c r="G414" s="85" t="s">
        <v>21</v>
      </c>
      <c r="H414" s="208"/>
      <c r="I414" s="227"/>
      <c r="J414" s="214"/>
      <c r="K414" s="214"/>
      <c r="L414" s="237"/>
      <c r="M414" s="214"/>
    </row>
    <row r="415" spans="1:13" ht="30" x14ac:dyDescent="0.25">
      <c r="A415" s="213"/>
      <c r="B415" s="207" t="s">
        <v>28</v>
      </c>
      <c r="C415" s="213"/>
      <c r="D415" s="89" t="s">
        <v>20</v>
      </c>
      <c r="E415" s="173" t="s">
        <v>33</v>
      </c>
      <c r="F415" s="97">
        <v>48.7</v>
      </c>
      <c r="G415" s="85" t="s">
        <v>21</v>
      </c>
      <c r="H415" s="225" t="s">
        <v>31</v>
      </c>
      <c r="I415" s="225" t="s">
        <v>31</v>
      </c>
      <c r="J415" s="225" t="s">
        <v>31</v>
      </c>
      <c r="K415" s="225" t="s">
        <v>289</v>
      </c>
      <c r="L415" s="265">
        <v>1446259.28</v>
      </c>
      <c r="M415" s="225" t="s">
        <v>31</v>
      </c>
    </row>
    <row r="416" spans="1:13" x14ac:dyDescent="0.25">
      <c r="A416" s="214"/>
      <c r="B416" s="208"/>
      <c r="C416" s="214"/>
      <c r="D416" s="89" t="s">
        <v>20</v>
      </c>
      <c r="E416" s="89" t="s">
        <v>26</v>
      </c>
      <c r="F416" s="97">
        <v>31.8</v>
      </c>
      <c r="G416" s="85" t="s">
        <v>21</v>
      </c>
      <c r="H416" s="225"/>
      <c r="I416" s="225"/>
      <c r="J416" s="225"/>
      <c r="K416" s="225"/>
      <c r="L416" s="265"/>
      <c r="M416" s="225"/>
    </row>
    <row r="417" spans="1:13" x14ac:dyDescent="0.25">
      <c r="A417" s="249" t="s">
        <v>464</v>
      </c>
      <c r="B417" s="339"/>
      <c r="C417" s="339"/>
      <c r="D417" s="339"/>
      <c r="E417" s="339"/>
      <c r="F417" s="339"/>
      <c r="G417" s="339"/>
      <c r="H417" s="339"/>
      <c r="I417" s="339"/>
      <c r="J417" s="339"/>
      <c r="K417" s="339"/>
      <c r="L417" s="339"/>
      <c r="M417" s="339"/>
    </row>
    <row r="418" spans="1:13" x14ac:dyDescent="0.25">
      <c r="A418" s="339"/>
      <c r="B418" s="339"/>
      <c r="C418" s="339"/>
      <c r="D418" s="339"/>
      <c r="E418" s="339"/>
      <c r="F418" s="339"/>
      <c r="G418" s="339"/>
      <c r="H418" s="339"/>
      <c r="I418" s="339"/>
      <c r="J418" s="339"/>
      <c r="K418" s="339"/>
      <c r="L418" s="339"/>
      <c r="M418" s="339"/>
    </row>
    <row r="419" spans="1:13" x14ac:dyDescent="0.25">
      <c r="A419" s="339"/>
      <c r="B419" s="339"/>
      <c r="C419" s="339"/>
      <c r="D419" s="339"/>
      <c r="E419" s="339"/>
      <c r="F419" s="339"/>
      <c r="G419" s="339"/>
      <c r="H419" s="339"/>
      <c r="I419" s="339"/>
      <c r="J419" s="339"/>
      <c r="K419" s="339"/>
      <c r="L419" s="339"/>
      <c r="M419" s="339"/>
    </row>
    <row r="420" spans="1:13" x14ac:dyDescent="0.25">
      <c r="A420" s="225">
        <v>1</v>
      </c>
      <c r="B420" s="207" t="s">
        <v>290</v>
      </c>
      <c r="C420" s="207" t="s">
        <v>140</v>
      </c>
      <c r="D420" s="113" t="s">
        <v>20</v>
      </c>
      <c r="E420" s="113" t="s">
        <v>26</v>
      </c>
      <c r="F420" s="114">
        <v>63.3</v>
      </c>
      <c r="G420" s="115" t="s">
        <v>21</v>
      </c>
      <c r="H420" s="213" t="s">
        <v>31</v>
      </c>
      <c r="I420" s="213" t="s">
        <v>31</v>
      </c>
      <c r="J420" s="213" t="s">
        <v>31</v>
      </c>
      <c r="K420" s="213" t="s">
        <v>31</v>
      </c>
      <c r="L420" s="332">
        <v>1206106.6100000001</v>
      </c>
      <c r="M420" s="213" t="s">
        <v>31</v>
      </c>
    </row>
    <row r="421" spans="1:13" ht="30" x14ac:dyDescent="0.25">
      <c r="A421" s="225"/>
      <c r="B421" s="208"/>
      <c r="C421" s="208"/>
      <c r="D421" s="113" t="s">
        <v>24</v>
      </c>
      <c r="E421" s="113" t="s">
        <v>26</v>
      </c>
      <c r="F421" s="114">
        <v>591</v>
      </c>
      <c r="G421" s="115" t="s">
        <v>21</v>
      </c>
      <c r="H421" s="214"/>
      <c r="I421" s="214"/>
      <c r="J421" s="214"/>
      <c r="K421" s="214"/>
      <c r="L421" s="340"/>
      <c r="M421" s="214"/>
    </row>
    <row r="422" spans="1:13" ht="30" x14ac:dyDescent="0.25">
      <c r="A422" s="213"/>
      <c r="B422" s="207" t="s">
        <v>291</v>
      </c>
      <c r="C422" s="213"/>
      <c r="D422" s="113" t="s">
        <v>20</v>
      </c>
      <c r="E422" s="113" t="s">
        <v>26</v>
      </c>
      <c r="F422" s="114">
        <v>33.6</v>
      </c>
      <c r="G422" s="115" t="s">
        <v>21</v>
      </c>
      <c r="H422" s="329" t="s">
        <v>31</v>
      </c>
      <c r="I422" s="329" t="s">
        <v>31</v>
      </c>
      <c r="J422" s="329" t="s">
        <v>31</v>
      </c>
      <c r="K422" s="115" t="s">
        <v>340</v>
      </c>
      <c r="L422" s="332">
        <v>960000</v>
      </c>
      <c r="M422" s="329" t="s">
        <v>31</v>
      </c>
    </row>
    <row r="423" spans="1:13" ht="30" x14ac:dyDescent="0.25">
      <c r="A423" s="222"/>
      <c r="B423" s="256"/>
      <c r="C423" s="222"/>
      <c r="D423" s="113" t="s">
        <v>23</v>
      </c>
      <c r="E423" s="113" t="s">
        <v>26</v>
      </c>
      <c r="F423" s="114">
        <v>266.39999999999998</v>
      </c>
      <c r="G423" s="115" t="s">
        <v>21</v>
      </c>
      <c r="H423" s="330"/>
      <c r="I423" s="330"/>
      <c r="J423" s="330"/>
      <c r="K423" s="115" t="s">
        <v>341</v>
      </c>
      <c r="L423" s="332"/>
      <c r="M423" s="330"/>
    </row>
    <row r="424" spans="1:13" ht="30" x14ac:dyDescent="0.25">
      <c r="A424" s="222"/>
      <c r="B424" s="256"/>
      <c r="C424" s="222"/>
      <c r="D424" s="89" t="s">
        <v>24</v>
      </c>
      <c r="E424" s="89" t="s">
        <v>26</v>
      </c>
      <c r="F424" s="116">
        <v>1587</v>
      </c>
      <c r="G424" s="115" t="s">
        <v>21</v>
      </c>
      <c r="H424" s="330"/>
      <c r="I424" s="330"/>
      <c r="J424" s="330"/>
      <c r="K424" s="115" t="s">
        <v>342</v>
      </c>
      <c r="L424" s="332"/>
      <c r="M424" s="330"/>
    </row>
    <row r="425" spans="1:13" ht="30" x14ac:dyDescent="0.25">
      <c r="A425" s="222"/>
      <c r="B425" s="256"/>
      <c r="C425" s="222"/>
      <c r="D425" s="89" t="s">
        <v>24</v>
      </c>
      <c r="E425" s="89" t="s">
        <v>26</v>
      </c>
      <c r="F425" s="116">
        <v>3000</v>
      </c>
      <c r="G425" s="115" t="s">
        <v>21</v>
      </c>
      <c r="H425" s="330"/>
      <c r="I425" s="330"/>
      <c r="J425" s="330"/>
      <c r="K425" s="115" t="s">
        <v>343</v>
      </c>
      <c r="L425" s="332"/>
      <c r="M425" s="330"/>
    </row>
    <row r="426" spans="1:13" ht="30" x14ac:dyDescent="0.25">
      <c r="A426" s="222"/>
      <c r="B426" s="256"/>
      <c r="C426" s="222"/>
      <c r="D426" s="89" t="s">
        <v>24</v>
      </c>
      <c r="E426" s="89" t="s">
        <v>26</v>
      </c>
      <c r="F426" s="116">
        <v>875</v>
      </c>
      <c r="G426" s="115" t="s">
        <v>21</v>
      </c>
      <c r="H426" s="330"/>
      <c r="I426" s="330"/>
      <c r="J426" s="330"/>
      <c r="K426" s="115" t="s">
        <v>344</v>
      </c>
      <c r="L426" s="332"/>
      <c r="M426" s="330"/>
    </row>
    <row r="427" spans="1:13" ht="30" x14ac:dyDescent="0.25">
      <c r="A427" s="222"/>
      <c r="B427" s="256"/>
      <c r="C427" s="222"/>
      <c r="D427" s="89" t="s">
        <v>24</v>
      </c>
      <c r="E427" s="89" t="s">
        <v>26</v>
      </c>
      <c r="F427" s="116">
        <v>308</v>
      </c>
      <c r="G427" s="115" t="s">
        <v>21</v>
      </c>
      <c r="H427" s="330"/>
      <c r="I427" s="330"/>
      <c r="J427" s="330"/>
      <c r="K427" s="115" t="s">
        <v>342</v>
      </c>
      <c r="L427" s="332"/>
      <c r="M427" s="330"/>
    </row>
    <row r="428" spans="1:13" ht="30" x14ac:dyDescent="0.25">
      <c r="A428" s="222"/>
      <c r="B428" s="256"/>
      <c r="C428" s="222"/>
      <c r="D428" s="89" t="s">
        <v>24</v>
      </c>
      <c r="E428" s="89" t="s">
        <v>506</v>
      </c>
      <c r="F428" s="116">
        <v>1056</v>
      </c>
      <c r="G428" s="115" t="s">
        <v>21</v>
      </c>
      <c r="H428" s="330"/>
      <c r="I428" s="330"/>
      <c r="J428" s="330"/>
      <c r="K428" s="115" t="s">
        <v>344</v>
      </c>
      <c r="L428" s="332"/>
      <c r="M428" s="330"/>
    </row>
    <row r="429" spans="1:13" ht="30" x14ac:dyDescent="0.25">
      <c r="A429" s="222"/>
      <c r="B429" s="256"/>
      <c r="C429" s="222"/>
      <c r="D429" s="333" t="s">
        <v>27</v>
      </c>
      <c r="E429" s="207" t="s">
        <v>26</v>
      </c>
      <c r="F429" s="336">
        <v>93.9</v>
      </c>
      <c r="G429" s="329" t="s">
        <v>21</v>
      </c>
      <c r="H429" s="330"/>
      <c r="I429" s="330"/>
      <c r="J429" s="330"/>
      <c r="K429" s="115" t="s">
        <v>345</v>
      </c>
      <c r="L429" s="332"/>
      <c r="M429" s="330"/>
    </row>
    <row r="430" spans="1:13" ht="30" x14ac:dyDescent="0.25">
      <c r="A430" s="222"/>
      <c r="B430" s="256"/>
      <c r="C430" s="222"/>
      <c r="D430" s="334"/>
      <c r="E430" s="256"/>
      <c r="F430" s="337"/>
      <c r="G430" s="330"/>
      <c r="H430" s="330"/>
      <c r="I430" s="330"/>
      <c r="J430" s="330"/>
      <c r="K430" s="115" t="s">
        <v>346</v>
      </c>
      <c r="L430" s="332"/>
      <c r="M430" s="330"/>
    </row>
    <row r="431" spans="1:13" ht="30" x14ac:dyDescent="0.25">
      <c r="A431" s="214"/>
      <c r="B431" s="208"/>
      <c r="C431" s="214"/>
      <c r="D431" s="335"/>
      <c r="E431" s="208"/>
      <c r="F431" s="338"/>
      <c r="G431" s="331"/>
      <c r="H431" s="331"/>
      <c r="I431" s="331"/>
      <c r="J431" s="331"/>
      <c r="K431" s="115" t="s">
        <v>347</v>
      </c>
      <c r="L431" s="332"/>
      <c r="M431" s="331"/>
    </row>
    <row r="432" spans="1:13" ht="30" x14ac:dyDescent="0.25">
      <c r="A432" s="115">
        <v>2</v>
      </c>
      <c r="B432" s="117" t="s">
        <v>292</v>
      </c>
      <c r="C432" s="117" t="s">
        <v>44</v>
      </c>
      <c r="D432" s="113" t="s">
        <v>20</v>
      </c>
      <c r="E432" s="113" t="s">
        <v>33</v>
      </c>
      <c r="F432" s="118">
        <v>62.9</v>
      </c>
      <c r="G432" s="115" t="s">
        <v>21</v>
      </c>
      <c r="H432" s="119" t="s">
        <v>31</v>
      </c>
      <c r="I432" s="119" t="s">
        <v>31</v>
      </c>
      <c r="J432" s="119" t="s">
        <v>31</v>
      </c>
      <c r="K432" s="119" t="s">
        <v>156</v>
      </c>
      <c r="L432" s="108">
        <v>1433051.79</v>
      </c>
      <c r="M432" s="119" t="s">
        <v>31</v>
      </c>
    </row>
    <row r="433" spans="1:13" ht="30" x14ac:dyDescent="0.25">
      <c r="A433" s="115"/>
      <c r="B433" s="89" t="s">
        <v>25</v>
      </c>
      <c r="C433" s="89"/>
      <c r="D433" s="113" t="s">
        <v>20</v>
      </c>
      <c r="E433" s="113" t="s">
        <v>33</v>
      </c>
      <c r="F433" s="118">
        <v>62.9</v>
      </c>
      <c r="G433" s="115" t="s">
        <v>21</v>
      </c>
      <c r="H433" s="119" t="s">
        <v>31</v>
      </c>
      <c r="I433" s="119" t="s">
        <v>31</v>
      </c>
      <c r="J433" s="119" t="s">
        <v>31</v>
      </c>
      <c r="K433" s="119" t="s">
        <v>31</v>
      </c>
      <c r="L433" s="108">
        <v>10000</v>
      </c>
      <c r="M433" s="85" t="s">
        <v>31</v>
      </c>
    </row>
    <row r="434" spans="1:13" ht="30" x14ac:dyDescent="0.25">
      <c r="A434" s="115"/>
      <c r="B434" s="89" t="s">
        <v>40</v>
      </c>
      <c r="C434" s="89"/>
      <c r="D434" s="119" t="s">
        <v>31</v>
      </c>
      <c r="E434" s="119" t="s">
        <v>31</v>
      </c>
      <c r="F434" s="119" t="s">
        <v>31</v>
      </c>
      <c r="G434" s="119" t="s">
        <v>31</v>
      </c>
      <c r="H434" s="113" t="s">
        <v>20</v>
      </c>
      <c r="I434" s="118">
        <v>62.9</v>
      </c>
      <c r="J434" s="115" t="s">
        <v>21</v>
      </c>
      <c r="K434" s="119" t="s">
        <v>31</v>
      </c>
      <c r="L434" s="120">
        <v>0</v>
      </c>
      <c r="M434" s="119" t="s">
        <v>31</v>
      </c>
    </row>
    <row r="435" spans="1:13" x14ac:dyDescent="0.25">
      <c r="A435" s="213">
        <v>3</v>
      </c>
      <c r="B435" s="207" t="s">
        <v>293</v>
      </c>
      <c r="C435" s="207" t="s">
        <v>44</v>
      </c>
      <c r="D435" s="113" t="s">
        <v>23</v>
      </c>
      <c r="E435" s="113" t="s">
        <v>26</v>
      </c>
      <c r="F435" s="114">
        <v>332</v>
      </c>
      <c r="G435" s="115" t="s">
        <v>21</v>
      </c>
      <c r="H435" s="345" t="s">
        <v>20</v>
      </c>
      <c r="I435" s="347">
        <v>65</v>
      </c>
      <c r="J435" s="329" t="s">
        <v>21</v>
      </c>
      <c r="K435" s="329" t="s">
        <v>294</v>
      </c>
      <c r="L435" s="332">
        <v>1136557.17</v>
      </c>
      <c r="M435" s="213"/>
    </row>
    <row r="436" spans="1:13" ht="30" x14ac:dyDescent="0.25">
      <c r="A436" s="222"/>
      <c r="B436" s="208"/>
      <c r="C436" s="208"/>
      <c r="D436" s="113" t="s">
        <v>24</v>
      </c>
      <c r="E436" s="113" t="s">
        <v>26</v>
      </c>
      <c r="F436" s="108">
        <v>1221</v>
      </c>
      <c r="G436" s="115" t="s">
        <v>21</v>
      </c>
      <c r="H436" s="346"/>
      <c r="I436" s="348"/>
      <c r="J436" s="331"/>
      <c r="K436" s="331"/>
      <c r="L436" s="340"/>
      <c r="M436" s="214"/>
    </row>
    <row r="437" spans="1:13" ht="30" x14ac:dyDescent="0.25">
      <c r="A437" s="85"/>
      <c r="B437" s="89" t="s">
        <v>40</v>
      </c>
      <c r="C437" s="89"/>
      <c r="D437" s="119" t="s">
        <v>31</v>
      </c>
      <c r="E437" s="119" t="s">
        <v>31</v>
      </c>
      <c r="F437" s="119" t="s">
        <v>31</v>
      </c>
      <c r="G437" s="119" t="s">
        <v>31</v>
      </c>
      <c r="H437" s="113" t="s">
        <v>20</v>
      </c>
      <c r="I437" s="114">
        <v>68</v>
      </c>
      <c r="J437" s="115" t="s">
        <v>21</v>
      </c>
      <c r="K437" s="119" t="s">
        <v>31</v>
      </c>
      <c r="L437" s="120">
        <v>0</v>
      </c>
      <c r="M437" s="119" t="s">
        <v>31</v>
      </c>
    </row>
    <row r="438" spans="1:13" ht="30" x14ac:dyDescent="0.25">
      <c r="A438" s="85"/>
      <c r="B438" s="89" t="s">
        <v>40</v>
      </c>
      <c r="C438" s="89"/>
      <c r="D438" s="119" t="s">
        <v>31</v>
      </c>
      <c r="E438" s="119" t="s">
        <v>31</v>
      </c>
      <c r="F438" s="119" t="s">
        <v>31</v>
      </c>
      <c r="G438" s="119" t="s">
        <v>31</v>
      </c>
      <c r="H438" s="113" t="s">
        <v>20</v>
      </c>
      <c r="I438" s="114">
        <v>68</v>
      </c>
      <c r="J438" s="115" t="s">
        <v>21</v>
      </c>
      <c r="K438" s="119" t="s">
        <v>31</v>
      </c>
      <c r="L438" s="120">
        <v>0</v>
      </c>
      <c r="M438" s="119" t="s">
        <v>31</v>
      </c>
    </row>
    <row r="439" spans="1:13" ht="30" x14ac:dyDescent="0.25">
      <c r="A439" s="225">
        <v>4</v>
      </c>
      <c r="B439" s="341" t="s">
        <v>295</v>
      </c>
      <c r="C439" s="207" t="s">
        <v>44</v>
      </c>
      <c r="D439" s="113" t="s">
        <v>20</v>
      </c>
      <c r="E439" s="113" t="s">
        <v>36</v>
      </c>
      <c r="F439" s="121">
        <v>57.2</v>
      </c>
      <c r="G439" s="115" t="s">
        <v>21</v>
      </c>
      <c r="H439" s="329" t="s">
        <v>31</v>
      </c>
      <c r="I439" s="329" t="s">
        <v>31</v>
      </c>
      <c r="J439" s="329" t="s">
        <v>31</v>
      </c>
      <c r="K439" s="329" t="s">
        <v>348</v>
      </c>
      <c r="L439" s="343">
        <v>0</v>
      </c>
      <c r="M439" s="329" t="s">
        <v>31</v>
      </c>
    </row>
    <row r="440" spans="1:13" ht="30" x14ac:dyDescent="0.25">
      <c r="A440" s="225"/>
      <c r="B440" s="342"/>
      <c r="C440" s="208"/>
      <c r="D440" s="113" t="s">
        <v>24</v>
      </c>
      <c r="E440" s="113" t="s">
        <v>36</v>
      </c>
      <c r="F440" s="116">
        <v>795</v>
      </c>
      <c r="G440" s="115" t="s">
        <v>21</v>
      </c>
      <c r="H440" s="331"/>
      <c r="I440" s="331"/>
      <c r="J440" s="331"/>
      <c r="K440" s="331"/>
      <c r="L440" s="344"/>
      <c r="M440" s="331"/>
    </row>
    <row r="441" spans="1:13" x14ac:dyDescent="0.25">
      <c r="A441" s="225">
        <v>5</v>
      </c>
      <c r="B441" s="341" t="s">
        <v>296</v>
      </c>
      <c r="C441" s="207" t="s">
        <v>465</v>
      </c>
      <c r="D441" s="329" t="s">
        <v>31</v>
      </c>
      <c r="E441" s="329" t="s">
        <v>31</v>
      </c>
      <c r="F441" s="329" t="s">
        <v>31</v>
      </c>
      <c r="G441" s="329" t="s">
        <v>31</v>
      </c>
      <c r="H441" s="345" t="s">
        <v>20</v>
      </c>
      <c r="I441" s="357">
        <v>59.4</v>
      </c>
      <c r="J441" s="329" t="s">
        <v>21</v>
      </c>
      <c r="K441" s="329" t="s">
        <v>285</v>
      </c>
      <c r="L441" s="332">
        <v>914527.43</v>
      </c>
      <c r="M441" s="213" t="s">
        <v>31</v>
      </c>
    </row>
    <row r="442" spans="1:13" x14ac:dyDescent="0.25">
      <c r="A442" s="225"/>
      <c r="B442" s="342"/>
      <c r="C442" s="208"/>
      <c r="D442" s="331"/>
      <c r="E442" s="331"/>
      <c r="F442" s="331"/>
      <c r="G442" s="331"/>
      <c r="H442" s="346"/>
      <c r="I442" s="358"/>
      <c r="J442" s="331"/>
      <c r="K442" s="331"/>
      <c r="L442" s="340"/>
      <c r="M442" s="214"/>
    </row>
    <row r="443" spans="1:13" x14ac:dyDescent="0.25">
      <c r="A443" s="85"/>
      <c r="B443" s="91" t="s">
        <v>25</v>
      </c>
      <c r="C443" s="89"/>
      <c r="D443" s="89" t="s">
        <v>20</v>
      </c>
      <c r="E443" s="89" t="s">
        <v>26</v>
      </c>
      <c r="F443" s="97">
        <v>59.4</v>
      </c>
      <c r="G443" s="85" t="s">
        <v>21</v>
      </c>
      <c r="H443" s="119" t="s">
        <v>31</v>
      </c>
      <c r="I443" s="119" t="s">
        <v>31</v>
      </c>
      <c r="J443" s="119" t="s">
        <v>31</v>
      </c>
      <c r="K443" s="119" t="s">
        <v>31</v>
      </c>
      <c r="L443" s="108">
        <v>443771.69</v>
      </c>
      <c r="M443" s="119" t="s">
        <v>31</v>
      </c>
    </row>
    <row r="444" spans="1:13" x14ac:dyDescent="0.25">
      <c r="A444" s="298">
        <v>6</v>
      </c>
      <c r="B444" s="354" t="s">
        <v>297</v>
      </c>
      <c r="C444" s="207" t="s">
        <v>466</v>
      </c>
      <c r="D444" s="113" t="s">
        <v>23</v>
      </c>
      <c r="E444" s="89" t="s">
        <v>26</v>
      </c>
      <c r="F444" s="118">
        <v>38.799999999999997</v>
      </c>
      <c r="G444" s="115" t="s">
        <v>21</v>
      </c>
      <c r="H444" s="329" t="s">
        <v>31</v>
      </c>
      <c r="I444" s="329" t="s">
        <v>31</v>
      </c>
      <c r="J444" s="329" t="s">
        <v>31</v>
      </c>
      <c r="K444" s="329" t="s">
        <v>349</v>
      </c>
      <c r="L444" s="332">
        <v>1050224.77</v>
      </c>
      <c r="M444" s="329" t="s">
        <v>31</v>
      </c>
    </row>
    <row r="445" spans="1:13" x14ac:dyDescent="0.25">
      <c r="A445" s="350"/>
      <c r="B445" s="355"/>
      <c r="C445" s="256"/>
      <c r="D445" s="113" t="s">
        <v>20</v>
      </c>
      <c r="E445" s="89" t="s">
        <v>26</v>
      </c>
      <c r="F445" s="118">
        <v>29.6</v>
      </c>
      <c r="G445" s="115" t="s">
        <v>21</v>
      </c>
      <c r="H445" s="330"/>
      <c r="I445" s="330"/>
      <c r="J445" s="330"/>
      <c r="K445" s="330"/>
      <c r="L445" s="340"/>
      <c r="M445" s="330"/>
    </row>
    <row r="446" spans="1:13" ht="30" x14ac:dyDescent="0.25">
      <c r="A446" s="350"/>
      <c r="B446" s="355"/>
      <c r="C446" s="256"/>
      <c r="D446" s="113" t="s">
        <v>20</v>
      </c>
      <c r="E446" s="89" t="s">
        <v>33</v>
      </c>
      <c r="F446" s="118">
        <v>67.099999999999994</v>
      </c>
      <c r="G446" s="115" t="s">
        <v>21</v>
      </c>
      <c r="H446" s="330"/>
      <c r="I446" s="330"/>
      <c r="J446" s="330"/>
      <c r="K446" s="330"/>
      <c r="L446" s="340"/>
      <c r="M446" s="330"/>
    </row>
    <row r="447" spans="1:13" ht="30" x14ac:dyDescent="0.25">
      <c r="A447" s="350"/>
      <c r="B447" s="355"/>
      <c r="C447" s="256"/>
      <c r="D447" s="89" t="s">
        <v>24</v>
      </c>
      <c r="E447" s="89" t="s">
        <v>26</v>
      </c>
      <c r="F447" s="122">
        <v>85500</v>
      </c>
      <c r="G447" s="85" t="s">
        <v>21</v>
      </c>
      <c r="H447" s="330"/>
      <c r="I447" s="330"/>
      <c r="J447" s="330"/>
      <c r="K447" s="330"/>
      <c r="L447" s="340"/>
      <c r="M447" s="330"/>
    </row>
    <row r="448" spans="1:13" ht="30" x14ac:dyDescent="0.25">
      <c r="A448" s="350"/>
      <c r="B448" s="355"/>
      <c r="C448" s="256"/>
      <c r="D448" s="89" t="s">
        <v>24</v>
      </c>
      <c r="E448" s="113" t="s">
        <v>26</v>
      </c>
      <c r="F448" s="114">
        <v>2250</v>
      </c>
      <c r="G448" s="115" t="s">
        <v>21</v>
      </c>
      <c r="H448" s="330"/>
      <c r="I448" s="330"/>
      <c r="J448" s="330"/>
      <c r="K448" s="330"/>
      <c r="L448" s="340"/>
      <c r="M448" s="330"/>
    </row>
    <row r="449" spans="1:13" x14ac:dyDescent="0.25">
      <c r="A449" s="299"/>
      <c r="B449" s="356"/>
      <c r="C449" s="208"/>
      <c r="D449" s="7" t="s">
        <v>27</v>
      </c>
      <c r="E449" s="113" t="s">
        <v>26</v>
      </c>
      <c r="F449" s="121">
        <v>22.7</v>
      </c>
      <c r="G449" s="115" t="s">
        <v>21</v>
      </c>
      <c r="H449" s="331"/>
      <c r="I449" s="331"/>
      <c r="J449" s="331"/>
      <c r="K449" s="331"/>
      <c r="L449" s="340"/>
      <c r="M449" s="331"/>
    </row>
    <row r="450" spans="1:13" ht="30" x14ac:dyDescent="0.25">
      <c r="A450" s="123"/>
      <c r="B450" s="11" t="s">
        <v>298</v>
      </c>
      <c r="C450" s="124"/>
      <c r="D450" s="113" t="s">
        <v>20</v>
      </c>
      <c r="E450" s="89" t="s">
        <v>33</v>
      </c>
      <c r="F450" s="118">
        <v>67.099999999999994</v>
      </c>
      <c r="G450" s="115" t="s">
        <v>21</v>
      </c>
      <c r="H450" s="119" t="s">
        <v>31</v>
      </c>
      <c r="I450" s="119" t="s">
        <v>31</v>
      </c>
      <c r="J450" s="119" t="s">
        <v>31</v>
      </c>
      <c r="K450" s="125" t="s">
        <v>299</v>
      </c>
      <c r="L450" s="108">
        <v>223385.31</v>
      </c>
      <c r="M450" s="119" t="s">
        <v>31</v>
      </c>
    </row>
    <row r="451" spans="1:13" ht="30" x14ac:dyDescent="0.25">
      <c r="A451" s="349">
        <v>7</v>
      </c>
      <c r="B451" s="333" t="s">
        <v>300</v>
      </c>
      <c r="C451" s="207" t="s">
        <v>467</v>
      </c>
      <c r="D451" s="113" t="s">
        <v>20</v>
      </c>
      <c r="E451" s="179" t="s">
        <v>510</v>
      </c>
      <c r="F451" s="118">
        <v>70.400000000000006</v>
      </c>
      <c r="G451" s="115" t="s">
        <v>21</v>
      </c>
      <c r="H451" s="298" t="s">
        <v>31</v>
      </c>
      <c r="I451" s="298" t="s">
        <v>31</v>
      </c>
      <c r="J451" s="298" t="s">
        <v>31</v>
      </c>
      <c r="K451" s="213" t="s">
        <v>22</v>
      </c>
      <c r="L451" s="351">
        <v>540718.07999999996</v>
      </c>
      <c r="M451" s="298" t="s">
        <v>31</v>
      </c>
    </row>
    <row r="452" spans="1:13" x14ac:dyDescent="0.25">
      <c r="A452" s="349"/>
      <c r="B452" s="334"/>
      <c r="C452" s="256"/>
      <c r="D452" s="113" t="s">
        <v>23</v>
      </c>
      <c r="E452" s="89" t="s">
        <v>26</v>
      </c>
      <c r="F452" s="118">
        <v>55.4</v>
      </c>
      <c r="G452" s="115" t="s">
        <v>21</v>
      </c>
      <c r="H452" s="350"/>
      <c r="I452" s="350"/>
      <c r="J452" s="350"/>
      <c r="K452" s="222"/>
      <c r="L452" s="352"/>
      <c r="M452" s="350"/>
    </row>
    <row r="453" spans="1:13" ht="30" x14ac:dyDescent="0.25">
      <c r="A453" s="349"/>
      <c r="B453" s="334"/>
      <c r="C453" s="256"/>
      <c r="D453" s="89" t="s">
        <v>24</v>
      </c>
      <c r="E453" s="113" t="s">
        <v>26</v>
      </c>
      <c r="F453" s="116">
        <v>2596</v>
      </c>
      <c r="G453" s="115" t="s">
        <v>21</v>
      </c>
      <c r="H453" s="350"/>
      <c r="I453" s="350"/>
      <c r="J453" s="350"/>
      <c r="K453" s="222"/>
      <c r="L453" s="352"/>
      <c r="M453" s="350"/>
    </row>
    <row r="454" spans="1:13" x14ac:dyDescent="0.25">
      <c r="A454" s="349"/>
      <c r="B454" s="335"/>
      <c r="C454" s="208"/>
      <c r="D454" s="7" t="s">
        <v>27</v>
      </c>
      <c r="E454" s="113" t="s">
        <v>26</v>
      </c>
      <c r="F454" s="121">
        <v>27.8</v>
      </c>
      <c r="G454" s="115" t="s">
        <v>21</v>
      </c>
      <c r="H454" s="299"/>
      <c r="I454" s="299"/>
      <c r="J454" s="299"/>
      <c r="K454" s="214"/>
      <c r="L454" s="353"/>
      <c r="M454" s="299"/>
    </row>
    <row r="455" spans="1:13" ht="30" x14ac:dyDescent="0.25">
      <c r="A455" s="123"/>
      <c r="B455" s="11" t="s">
        <v>28</v>
      </c>
      <c r="C455" s="109"/>
      <c r="D455" s="113" t="s">
        <v>20</v>
      </c>
      <c r="E455" s="179" t="s">
        <v>511</v>
      </c>
      <c r="F455" s="118">
        <v>70.400000000000006</v>
      </c>
      <c r="G455" s="115" t="s">
        <v>21</v>
      </c>
      <c r="H455" s="119" t="s">
        <v>31</v>
      </c>
      <c r="I455" s="119" t="s">
        <v>31</v>
      </c>
      <c r="J455" s="119" t="s">
        <v>31</v>
      </c>
      <c r="K455" s="119" t="s">
        <v>31</v>
      </c>
      <c r="L455" s="108">
        <v>300832.98</v>
      </c>
      <c r="M455" s="119" t="s">
        <v>31</v>
      </c>
    </row>
    <row r="456" spans="1:13" ht="30" x14ac:dyDescent="0.25">
      <c r="A456" s="123"/>
      <c r="B456" s="89" t="s">
        <v>40</v>
      </c>
      <c r="C456" s="109"/>
      <c r="D456" s="113" t="s">
        <v>20</v>
      </c>
      <c r="E456" s="89" t="s">
        <v>487</v>
      </c>
      <c r="F456" s="118">
        <v>70.400000000000006</v>
      </c>
      <c r="G456" s="115" t="s">
        <v>21</v>
      </c>
      <c r="H456" s="119" t="s">
        <v>31</v>
      </c>
      <c r="I456" s="119" t="s">
        <v>31</v>
      </c>
      <c r="J456" s="119" t="s">
        <v>31</v>
      </c>
      <c r="K456" s="119" t="s">
        <v>31</v>
      </c>
      <c r="L456" s="120">
        <v>0</v>
      </c>
      <c r="M456" s="119" t="s">
        <v>31</v>
      </c>
    </row>
    <row r="457" spans="1:13" ht="30" x14ac:dyDescent="0.25">
      <c r="A457" s="349">
        <v>8</v>
      </c>
      <c r="B457" s="333" t="s">
        <v>301</v>
      </c>
      <c r="C457" s="207" t="s">
        <v>467</v>
      </c>
      <c r="D457" s="345" t="s">
        <v>20</v>
      </c>
      <c r="E457" s="207" t="s">
        <v>33</v>
      </c>
      <c r="F457" s="347">
        <v>80</v>
      </c>
      <c r="G457" s="329" t="s">
        <v>21</v>
      </c>
      <c r="H457" s="333" t="s">
        <v>20</v>
      </c>
      <c r="I457" s="359">
        <v>42.3</v>
      </c>
      <c r="J457" s="329" t="s">
        <v>21</v>
      </c>
      <c r="K457" s="125" t="s">
        <v>350</v>
      </c>
      <c r="L457" s="351">
        <v>633182.42000000004</v>
      </c>
      <c r="M457" s="298" t="s">
        <v>31</v>
      </c>
    </row>
    <row r="458" spans="1:13" ht="30" x14ac:dyDescent="0.25">
      <c r="A458" s="349"/>
      <c r="B458" s="335"/>
      <c r="C458" s="208"/>
      <c r="D458" s="346"/>
      <c r="E458" s="208"/>
      <c r="F458" s="348"/>
      <c r="G458" s="331"/>
      <c r="H458" s="335"/>
      <c r="I458" s="353"/>
      <c r="J458" s="331"/>
      <c r="K458" s="125" t="s">
        <v>302</v>
      </c>
      <c r="L458" s="353"/>
      <c r="M458" s="299"/>
    </row>
    <row r="459" spans="1:13" ht="30" x14ac:dyDescent="0.25">
      <c r="A459" s="88"/>
      <c r="B459" s="89" t="s">
        <v>40</v>
      </c>
      <c r="C459" s="109"/>
      <c r="D459" s="113" t="s">
        <v>20</v>
      </c>
      <c r="E459" s="89" t="s">
        <v>26</v>
      </c>
      <c r="F459" s="118">
        <v>42.3</v>
      </c>
      <c r="G459" s="115" t="s">
        <v>21</v>
      </c>
      <c r="H459" s="119" t="s">
        <v>31</v>
      </c>
      <c r="I459" s="119" t="s">
        <v>31</v>
      </c>
      <c r="J459" s="119" t="s">
        <v>31</v>
      </c>
      <c r="K459" s="119" t="s">
        <v>31</v>
      </c>
      <c r="L459" s="120">
        <v>0</v>
      </c>
      <c r="M459" s="119" t="s">
        <v>31</v>
      </c>
    </row>
    <row r="460" spans="1:13" ht="75" x14ac:dyDescent="0.25">
      <c r="A460" s="123">
        <v>9</v>
      </c>
      <c r="B460" s="11" t="s">
        <v>303</v>
      </c>
      <c r="C460" s="91" t="s">
        <v>468</v>
      </c>
      <c r="D460" s="113" t="s">
        <v>20</v>
      </c>
      <c r="E460" s="89" t="s">
        <v>36</v>
      </c>
      <c r="F460" s="118">
        <v>48.2</v>
      </c>
      <c r="G460" s="115" t="s">
        <v>21</v>
      </c>
      <c r="H460" s="119" t="s">
        <v>31</v>
      </c>
      <c r="I460" s="119" t="s">
        <v>31</v>
      </c>
      <c r="J460" s="119" t="s">
        <v>31</v>
      </c>
      <c r="K460" s="119" t="s">
        <v>31</v>
      </c>
      <c r="L460" s="108">
        <v>1004863.54</v>
      </c>
      <c r="M460" s="119" t="s">
        <v>31</v>
      </c>
    </row>
    <row r="461" spans="1:13" ht="30" x14ac:dyDescent="0.25">
      <c r="A461" s="123"/>
      <c r="B461" s="11" t="s">
        <v>25</v>
      </c>
      <c r="C461" s="109"/>
      <c r="D461" s="113" t="s">
        <v>20</v>
      </c>
      <c r="E461" s="173" t="s">
        <v>36</v>
      </c>
      <c r="F461" s="118">
        <v>57.7</v>
      </c>
      <c r="G461" s="115" t="s">
        <v>21</v>
      </c>
      <c r="H461" s="119" t="s">
        <v>31</v>
      </c>
      <c r="I461" s="119" t="s">
        <v>31</v>
      </c>
      <c r="J461" s="119" t="s">
        <v>31</v>
      </c>
      <c r="K461" s="119" t="s">
        <v>31</v>
      </c>
      <c r="L461" s="108">
        <v>875299.46</v>
      </c>
      <c r="M461" s="119" t="s">
        <v>31</v>
      </c>
    </row>
    <row r="462" spans="1:13" ht="30" x14ac:dyDescent="0.25">
      <c r="A462" s="298">
        <v>10</v>
      </c>
      <c r="B462" s="333" t="s">
        <v>304</v>
      </c>
      <c r="C462" s="207" t="s">
        <v>467</v>
      </c>
      <c r="D462" s="113" t="s">
        <v>20</v>
      </c>
      <c r="E462" s="173" t="s">
        <v>35</v>
      </c>
      <c r="F462" s="118">
        <v>81.7</v>
      </c>
      <c r="G462" s="115" t="s">
        <v>21</v>
      </c>
      <c r="H462" s="298" t="s">
        <v>31</v>
      </c>
      <c r="I462" s="298" t="s">
        <v>31</v>
      </c>
      <c r="J462" s="298" t="s">
        <v>31</v>
      </c>
      <c r="K462" s="213" t="s">
        <v>351</v>
      </c>
      <c r="L462" s="351">
        <v>609851.25</v>
      </c>
      <c r="M462" s="298" t="s">
        <v>31</v>
      </c>
    </row>
    <row r="463" spans="1:13" x14ac:dyDescent="0.25">
      <c r="A463" s="299"/>
      <c r="B463" s="335"/>
      <c r="C463" s="208"/>
      <c r="D463" s="113" t="s">
        <v>20</v>
      </c>
      <c r="E463" s="89" t="s">
        <v>26</v>
      </c>
      <c r="F463" s="118">
        <v>50.8</v>
      </c>
      <c r="G463" s="115" t="s">
        <v>21</v>
      </c>
      <c r="H463" s="299"/>
      <c r="I463" s="299"/>
      <c r="J463" s="299"/>
      <c r="K463" s="214"/>
      <c r="L463" s="353"/>
      <c r="M463" s="299"/>
    </row>
    <row r="464" spans="1:13" x14ac:dyDescent="0.25">
      <c r="A464" s="349">
        <v>11</v>
      </c>
      <c r="B464" s="333" t="s">
        <v>305</v>
      </c>
      <c r="C464" s="207" t="s">
        <v>275</v>
      </c>
      <c r="D464" s="298" t="s">
        <v>31</v>
      </c>
      <c r="E464" s="298" t="s">
        <v>31</v>
      </c>
      <c r="F464" s="298" t="s">
        <v>31</v>
      </c>
      <c r="G464" s="298" t="s">
        <v>31</v>
      </c>
      <c r="H464" s="7" t="s">
        <v>20</v>
      </c>
      <c r="I464" s="121">
        <v>48.7</v>
      </c>
      <c r="J464" s="38" t="s">
        <v>21</v>
      </c>
      <c r="K464" s="298" t="s">
        <v>31</v>
      </c>
      <c r="L464" s="351">
        <v>772121.66</v>
      </c>
      <c r="M464" s="298" t="s">
        <v>31</v>
      </c>
    </row>
    <row r="465" spans="1:13" x14ac:dyDescent="0.25">
      <c r="A465" s="349"/>
      <c r="B465" s="334"/>
      <c r="C465" s="256"/>
      <c r="D465" s="350"/>
      <c r="E465" s="350"/>
      <c r="F465" s="350"/>
      <c r="G465" s="350"/>
      <c r="H465" s="7" t="s">
        <v>23</v>
      </c>
      <c r="I465" s="121">
        <v>46.2</v>
      </c>
      <c r="J465" s="38" t="s">
        <v>21</v>
      </c>
      <c r="K465" s="350"/>
      <c r="L465" s="352"/>
      <c r="M465" s="350"/>
    </row>
    <row r="466" spans="1:13" x14ac:dyDescent="0.25">
      <c r="A466" s="349"/>
      <c r="B466" s="334"/>
      <c r="C466" s="256"/>
      <c r="D466" s="350"/>
      <c r="E466" s="350"/>
      <c r="F466" s="350"/>
      <c r="G466" s="350"/>
      <c r="H466" s="7" t="s">
        <v>24</v>
      </c>
      <c r="I466" s="116">
        <v>46000</v>
      </c>
      <c r="J466" s="38" t="s">
        <v>21</v>
      </c>
      <c r="K466" s="350"/>
      <c r="L466" s="352"/>
      <c r="M466" s="350"/>
    </row>
    <row r="467" spans="1:13" x14ac:dyDescent="0.25">
      <c r="A467" s="349"/>
      <c r="B467" s="335"/>
      <c r="C467" s="208"/>
      <c r="D467" s="299"/>
      <c r="E467" s="299"/>
      <c r="F467" s="299"/>
      <c r="G467" s="299"/>
      <c r="H467" s="7" t="s">
        <v>24</v>
      </c>
      <c r="I467" s="116">
        <v>800</v>
      </c>
      <c r="J467" s="38" t="s">
        <v>21</v>
      </c>
      <c r="K467" s="299"/>
      <c r="L467" s="353"/>
      <c r="M467" s="299"/>
    </row>
    <row r="468" spans="1:13" x14ac:dyDescent="0.25">
      <c r="A468" s="360"/>
      <c r="B468" s="333" t="s">
        <v>28</v>
      </c>
      <c r="C468" s="363"/>
      <c r="D468" s="7" t="s">
        <v>20</v>
      </c>
      <c r="E468" s="89" t="s">
        <v>26</v>
      </c>
      <c r="F468" s="118">
        <v>48.7</v>
      </c>
      <c r="G468" s="115" t="s">
        <v>21</v>
      </c>
      <c r="H468" s="298" t="s">
        <v>31</v>
      </c>
      <c r="I468" s="298" t="s">
        <v>31</v>
      </c>
      <c r="J468" s="298" t="s">
        <v>31</v>
      </c>
      <c r="K468" s="213" t="s">
        <v>352</v>
      </c>
      <c r="L468" s="351">
        <v>107807.37</v>
      </c>
      <c r="M468" s="298" t="s">
        <v>31</v>
      </c>
    </row>
    <row r="469" spans="1:13" x14ac:dyDescent="0.25">
      <c r="A469" s="361"/>
      <c r="B469" s="334"/>
      <c r="C469" s="364"/>
      <c r="D469" s="113" t="s">
        <v>23</v>
      </c>
      <c r="E469" s="89" t="s">
        <v>26</v>
      </c>
      <c r="F469" s="118">
        <v>46.2</v>
      </c>
      <c r="G469" s="115" t="s">
        <v>21</v>
      </c>
      <c r="H469" s="350"/>
      <c r="I469" s="350"/>
      <c r="J469" s="350"/>
      <c r="K469" s="222"/>
      <c r="L469" s="352"/>
      <c r="M469" s="350"/>
    </row>
    <row r="470" spans="1:13" ht="30" x14ac:dyDescent="0.25">
      <c r="A470" s="361"/>
      <c r="B470" s="334"/>
      <c r="C470" s="364"/>
      <c r="D470" s="89" t="s">
        <v>24</v>
      </c>
      <c r="E470" s="89" t="s">
        <v>26</v>
      </c>
      <c r="F470" s="116">
        <v>46000</v>
      </c>
      <c r="G470" s="115" t="s">
        <v>21</v>
      </c>
      <c r="H470" s="350"/>
      <c r="I470" s="350"/>
      <c r="J470" s="350"/>
      <c r="K470" s="222"/>
      <c r="L470" s="352"/>
      <c r="M470" s="350"/>
    </row>
    <row r="471" spans="1:13" ht="30" x14ac:dyDescent="0.25">
      <c r="A471" s="362"/>
      <c r="B471" s="335"/>
      <c r="C471" s="365"/>
      <c r="D471" s="89" t="s">
        <v>24</v>
      </c>
      <c r="E471" s="89" t="s">
        <v>26</v>
      </c>
      <c r="F471" s="116">
        <v>800</v>
      </c>
      <c r="G471" s="115" t="s">
        <v>21</v>
      </c>
      <c r="H471" s="299"/>
      <c r="I471" s="299"/>
      <c r="J471" s="299"/>
      <c r="K471" s="214"/>
      <c r="L471" s="353"/>
      <c r="M471" s="299"/>
    </row>
    <row r="472" spans="1:13" x14ac:dyDescent="0.25">
      <c r="A472" s="298">
        <v>12</v>
      </c>
      <c r="B472" s="333" t="s">
        <v>306</v>
      </c>
      <c r="C472" s="207" t="s">
        <v>469</v>
      </c>
      <c r="D472" s="298" t="s">
        <v>31</v>
      </c>
      <c r="E472" s="298" t="s">
        <v>31</v>
      </c>
      <c r="F472" s="298" t="s">
        <v>31</v>
      </c>
      <c r="G472" s="298" t="s">
        <v>31</v>
      </c>
      <c r="H472" s="7" t="s">
        <v>23</v>
      </c>
      <c r="I472" s="121">
        <v>37.4</v>
      </c>
      <c r="J472" s="38" t="s">
        <v>21</v>
      </c>
      <c r="K472" s="298" t="s">
        <v>31</v>
      </c>
      <c r="L472" s="351">
        <v>601197.12</v>
      </c>
      <c r="M472" s="298" t="s">
        <v>31</v>
      </c>
    </row>
    <row r="473" spans="1:13" x14ac:dyDescent="0.25">
      <c r="A473" s="299"/>
      <c r="B473" s="335"/>
      <c r="C473" s="208"/>
      <c r="D473" s="299"/>
      <c r="E473" s="299"/>
      <c r="F473" s="299"/>
      <c r="G473" s="299"/>
      <c r="H473" s="7" t="s">
        <v>24</v>
      </c>
      <c r="I473" s="121">
        <v>279.5</v>
      </c>
      <c r="J473" s="38" t="s">
        <v>21</v>
      </c>
      <c r="K473" s="299"/>
      <c r="L473" s="353"/>
      <c r="M473" s="299"/>
    </row>
    <row r="474" spans="1:13" x14ac:dyDescent="0.25">
      <c r="A474" s="349">
        <v>13</v>
      </c>
      <c r="B474" s="333" t="s">
        <v>307</v>
      </c>
      <c r="C474" s="207" t="s">
        <v>237</v>
      </c>
      <c r="D474" s="7" t="s">
        <v>20</v>
      </c>
      <c r="E474" s="89" t="s">
        <v>26</v>
      </c>
      <c r="F474" s="118">
        <v>32</v>
      </c>
      <c r="G474" s="115" t="s">
        <v>21</v>
      </c>
      <c r="H474" s="333" t="s">
        <v>20</v>
      </c>
      <c r="I474" s="336">
        <v>68</v>
      </c>
      <c r="J474" s="298" t="s">
        <v>21</v>
      </c>
      <c r="K474" s="298" t="s">
        <v>31</v>
      </c>
      <c r="L474" s="351">
        <v>710480.16</v>
      </c>
      <c r="M474" s="298" t="s">
        <v>31</v>
      </c>
    </row>
    <row r="475" spans="1:13" x14ac:dyDescent="0.25">
      <c r="A475" s="349"/>
      <c r="B475" s="334"/>
      <c r="C475" s="256"/>
      <c r="D475" s="113" t="s">
        <v>23</v>
      </c>
      <c r="E475" s="89" t="s">
        <v>26</v>
      </c>
      <c r="F475" s="118">
        <v>355.2</v>
      </c>
      <c r="G475" s="115" t="s">
        <v>21</v>
      </c>
      <c r="H475" s="334"/>
      <c r="I475" s="337"/>
      <c r="J475" s="350"/>
      <c r="K475" s="350"/>
      <c r="L475" s="352"/>
      <c r="M475" s="350"/>
    </row>
    <row r="476" spans="1:13" ht="30" x14ac:dyDescent="0.25">
      <c r="A476" s="349"/>
      <c r="B476" s="335"/>
      <c r="C476" s="208"/>
      <c r="D476" s="89" t="s">
        <v>24</v>
      </c>
      <c r="E476" s="89" t="s">
        <v>26</v>
      </c>
      <c r="F476" s="116">
        <v>992</v>
      </c>
      <c r="G476" s="115" t="s">
        <v>21</v>
      </c>
      <c r="H476" s="335"/>
      <c r="I476" s="338"/>
      <c r="J476" s="299"/>
      <c r="K476" s="299"/>
      <c r="L476" s="353"/>
      <c r="M476" s="299"/>
    </row>
    <row r="477" spans="1:13" ht="30" x14ac:dyDescent="0.25">
      <c r="A477" s="298"/>
      <c r="B477" s="333" t="s">
        <v>28</v>
      </c>
      <c r="C477" s="319"/>
      <c r="D477" s="298" t="s">
        <v>31</v>
      </c>
      <c r="E477" s="298" t="s">
        <v>31</v>
      </c>
      <c r="F477" s="298" t="s">
        <v>31</v>
      </c>
      <c r="G477" s="298" t="s">
        <v>31</v>
      </c>
      <c r="H477" s="333" t="s">
        <v>20</v>
      </c>
      <c r="I477" s="336">
        <v>68</v>
      </c>
      <c r="J477" s="298" t="s">
        <v>21</v>
      </c>
      <c r="K477" s="125" t="s">
        <v>355</v>
      </c>
      <c r="L477" s="351">
        <v>4164062.47</v>
      </c>
      <c r="M477" s="298" t="s">
        <v>31</v>
      </c>
    </row>
    <row r="478" spans="1:13" ht="30" x14ac:dyDescent="0.25">
      <c r="A478" s="299"/>
      <c r="B478" s="335"/>
      <c r="C478" s="320"/>
      <c r="D478" s="299"/>
      <c r="E478" s="299"/>
      <c r="F478" s="299"/>
      <c r="G478" s="299"/>
      <c r="H478" s="335"/>
      <c r="I478" s="338"/>
      <c r="J478" s="299"/>
      <c r="K478" s="125" t="s">
        <v>354</v>
      </c>
      <c r="L478" s="353"/>
      <c r="M478" s="299"/>
    </row>
    <row r="479" spans="1:13" x14ac:dyDescent="0.25">
      <c r="A479" s="298">
        <v>14</v>
      </c>
      <c r="B479" s="333" t="s">
        <v>308</v>
      </c>
      <c r="C479" s="207" t="s">
        <v>171</v>
      </c>
      <c r="D479" s="7" t="s">
        <v>20</v>
      </c>
      <c r="E479" s="89" t="s">
        <v>26</v>
      </c>
      <c r="F479" s="118">
        <v>49.9</v>
      </c>
      <c r="G479" s="115" t="s">
        <v>21</v>
      </c>
      <c r="H479" s="298" t="s">
        <v>31</v>
      </c>
      <c r="I479" s="298" t="s">
        <v>31</v>
      </c>
      <c r="J479" s="298" t="s">
        <v>31</v>
      </c>
      <c r="K479" s="298" t="s">
        <v>31</v>
      </c>
      <c r="L479" s="351">
        <v>854085.4</v>
      </c>
      <c r="M479" s="298" t="s">
        <v>31</v>
      </c>
    </row>
    <row r="480" spans="1:13" ht="30" x14ac:dyDescent="0.25">
      <c r="A480" s="299"/>
      <c r="B480" s="335"/>
      <c r="C480" s="208"/>
      <c r="D480" s="113" t="s">
        <v>20</v>
      </c>
      <c r="E480" s="173" t="s">
        <v>35</v>
      </c>
      <c r="F480" s="118">
        <v>69.3</v>
      </c>
      <c r="G480" s="115" t="s">
        <v>21</v>
      </c>
      <c r="H480" s="299"/>
      <c r="I480" s="299"/>
      <c r="J480" s="299"/>
      <c r="K480" s="299"/>
      <c r="L480" s="353"/>
      <c r="M480" s="299"/>
    </row>
    <row r="481" spans="1:13" x14ac:dyDescent="0.25">
      <c r="A481" s="298">
        <v>15</v>
      </c>
      <c r="B481" s="333" t="s">
        <v>309</v>
      </c>
      <c r="C481" s="202" t="s">
        <v>470</v>
      </c>
      <c r="D481" s="298" t="s">
        <v>31</v>
      </c>
      <c r="E481" s="298" t="s">
        <v>31</v>
      </c>
      <c r="F481" s="298" t="s">
        <v>31</v>
      </c>
      <c r="G481" s="298" t="s">
        <v>31</v>
      </c>
      <c r="H481" s="7" t="s">
        <v>20</v>
      </c>
      <c r="I481" s="121">
        <v>70.5</v>
      </c>
      <c r="J481" s="123" t="s">
        <v>21</v>
      </c>
      <c r="K481" s="298" t="s">
        <v>31</v>
      </c>
      <c r="L481" s="351">
        <v>554096.87</v>
      </c>
      <c r="M481" s="298" t="s">
        <v>31</v>
      </c>
    </row>
    <row r="482" spans="1:13" x14ac:dyDescent="0.25">
      <c r="A482" s="299"/>
      <c r="B482" s="335"/>
      <c r="C482" s="203"/>
      <c r="D482" s="299"/>
      <c r="E482" s="299"/>
      <c r="F482" s="299"/>
      <c r="G482" s="299"/>
      <c r="H482" s="7" t="s">
        <v>23</v>
      </c>
      <c r="I482" s="121">
        <v>56.3</v>
      </c>
      <c r="J482" s="38" t="s">
        <v>21</v>
      </c>
      <c r="K482" s="299"/>
      <c r="L482" s="353"/>
      <c r="M482" s="299"/>
    </row>
    <row r="483" spans="1:13" ht="75" x14ac:dyDescent="0.25">
      <c r="A483" s="123">
        <v>16</v>
      </c>
      <c r="B483" s="11" t="s">
        <v>310</v>
      </c>
      <c r="C483" s="91" t="s">
        <v>467</v>
      </c>
      <c r="D483" s="7" t="s">
        <v>20</v>
      </c>
      <c r="E483" s="89" t="s">
        <v>26</v>
      </c>
      <c r="F483" s="118">
        <v>50.6</v>
      </c>
      <c r="G483" s="115" t="s">
        <v>21</v>
      </c>
      <c r="H483" s="119" t="s">
        <v>31</v>
      </c>
      <c r="I483" s="119" t="s">
        <v>31</v>
      </c>
      <c r="J483" s="119" t="s">
        <v>31</v>
      </c>
      <c r="K483" s="85" t="s">
        <v>356</v>
      </c>
      <c r="L483" s="108">
        <v>723909.74</v>
      </c>
      <c r="M483" s="85" t="s">
        <v>311</v>
      </c>
    </row>
    <row r="484" spans="1:13" ht="30" x14ac:dyDescent="0.25">
      <c r="A484" s="88"/>
      <c r="B484" s="89" t="s">
        <v>40</v>
      </c>
      <c r="C484" s="109"/>
      <c r="D484" s="119" t="s">
        <v>31</v>
      </c>
      <c r="E484" s="119" t="s">
        <v>31</v>
      </c>
      <c r="F484" s="119" t="s">
        <v>31</v>
      </c>
      <c r="G484" s="119" t="s">
        <v>31</v>
      </c>
      <c r="H484" s="7" t="s">
        <v>20</v>
      </c>
      <c r="I484" s="121">
        <v>50.6</v>
      </c>
      <c r="J484" s="123" t="s">
        <v>21</v>
      </c>
      <c r="K484" s="119" t="s">
        <v>31</v>
      </c>
      <c r="L484" s="120">
        <v>0</v>
      </c>
      <c r="M484" s="119" t="s">
        <v>31</v>
      </c>
    </row>
    <row r="485" spans="1:13" ht="60" x14ac:dyDescent="0.25">
      <c r="A485" s="123">
        <v>17</v>
      </c>
      <c r="B485" s="7" t="s">
        <v>312</v>
      </c>
      <c r="C485" s="89" t="s">
        <v>471</v>
      </c>
      <c r="D485" s="7" t="s">
        <v>20</v>
      </c>
      <c r="E485" s="89" t="s">
        <v>26</v>
      </c>
      <c r="F485" s="114">
        <v>44</v>
      </c>
      <c r="G485" s="115" t="s">
        <v>21</v>
      </c>
      <c r="H485" s="7" t="s">
        <v>20</v>
      </c>
      <c r="I485" s="116">
        <v>30</v>
      </c>
      <c r="J485" s="123" t="s">
        <v>21</v>
      </c>
      <c r="K485" s="119" t="s">
        <v>31</v>
      </c>
      <c r="L485" s="108">
        <v>525139.97</v>
      </c>
      <c r="M485" s="119" t="s">
        <v>31</v>
      </c>
    </row>
    <row r="486" spans="1:13" x14ac:dyDescent="0.25">
      <c r="A486" s="298"/>
      <c r="B486" s="207" t="s">
        <v>40</v>
      </c>
      <c r="C486" s="319"/>
      <c r="D486" s="298" t="s">
        <v>31</v>
      </c>
      <c r="E486" s="298" t="s">
        <v>31</v>
      </c>
      <c r="F486" s="298" t="s">
        <v>31</v>
      </c>
      <c r="G486" s="298" t="s">
        <v>31</v>
      </c>
      <c r="H486" s="7" t="s">
        <v>20</v>
      </c>
      <c r="I486" s="116">
        <v>44</v>
      </c>
      <c r="J486" s="123" t="s">
        <v>21</v>
      </c>
      <c r="K486" s="298" t="s">
        <v>31</v>
      </c>
      <c r="L486" s="366">
        <v>0</v>
      </c>
      <c r="M486" s="298" t="s">
        <v>31</v>
      </c>
    </row>
    <row r="487" spans="1:13" x14ac:dyDescent="0.25">
      <c r="A487" s="299"/>
      <c r="B487" s="208"/>
      <c r="C487" s="320"/>
      <c r="D487" s="299"/>
      <c r="E487" s="299"/>
      <c r="F487" s="299"/>
      <c r="G487" s="299"/>
      <c r="H487" s="7" t="s">
        <v>20</v>
      </c>
      <c r="I487" s="116">
        <v>30</v>
      </c>
      <c r="J487" s="123" t="s">
        <v>21</v>
      </c>
      <c r="K487" s="299"/>
      <c r="L487" s="367"/>
      <c r="M487" s="299"/>
    </row>
    <row r="488" spans="1:13" x14ac:dyDescent="0.25">
      <c r="A488" s="123">
        <v>18</v>
      </c>
      <c r="B488" s="7" t="s">
        <v>313</v>
      </c>
      <c r="C488" s="89" t="s">
        <v>90</v>
      </c>
      <c r="D488" s="7" t="s">
        <v>20</v>
      </c>
      <c r="E488" s="89" t="s">
        <v>26</v>
      </c>
      <c r="F488" s="114">
        <v>62.3</v>
      </c>
      <c r="G488" s="115" t="s">
        <v>21</v>
      </c>
      <c r="H488" s="7" t="s">
        <v>20</v>
      </c>
      <c r="I488" s="116">
        <v>52.3</v>
      </c>
      <c r="J488" s="123" t="s">
        <v>21</v>
      </c>
      <c r="K488" s="119" t="s">
        <v>31</v>
      </c>
      <c r="L488" s="108">
        <v>751042.2</v>
      </c>
      <c r="M488" s="119" t="s">
        <v>31</v>
      </c>
    </row>
    <row r="489" spans="1:13" ht="30" x14ac:dyDescent="0.25">
      <c r="A489" s="349"/>
      <c r="B489" s="333" t="s">
        <v>28</v>
      </c>
      <c r="C489" s="213"/>
      <c r="D489" s="298" t="s">
        <v>31</v>
      </c>
      <c r="E489" s="298" t="s">
        <v>31</v>
      </c>
      <c r="F489" s="298" t="s">
        <v>31</v>
      </c>
      <c r="G489" s="298" t="s">
        <v>31</v>
      </c>
      <c r="H489" s="7" t="s">
        <v>20</v>
      </c>
      <c r="I489" s="116">
        <v>52.3</v>
      </c>
      <c r="J489" s="123" t="s">
        <v>21</v>
      </c>
      <c r="K489" s="125" t="s">
        <v>353</v>
      </c>
      <c r="L489" s="351">
        <v>1138853.29</v>
      </c>
      <c r="M489" s="298" t="s">
        <v>31</v>
      </c>
    </row>
    <row r="490" spans="1:13" ht="30" x14ac:dyDescent="0.25">
      <c r="A490" s="349"/>
      <c r="B490" s="335"/>
      <c r="C490" s="214"/>
      <c r="D490" s="299"/>
      <c r="E490" s="299"/>
      <c r="F490" s="299"/>
      <c r="G490" s="299"/>
      <c r="H490" s="7" t="s">
        <v>20</v>
      </c>
      <c r="I490" s="116">
        <v>62.3</v>
      </c>
      <c r="J490" s="123" t="s">
        <v>21</v>
      </c>
      <c r="K490" s="125" t="s">
        <v>314</v>
      </c>
      <c r="L490" s="353"/>
      <c r="M490" s="299"/>
    </row>
    <row r="491" spans="1:13" x14ac:dyDescent="0.25">
      <c r="A491" s="349"/>
      <c r="B491" s="207" t="s">
        <v>40</v>
      </c>
      <c r="C491" s="319"/>
      <c r="D491" s="298" t="s">
        <v>31</v>
      </c>
      <c r="E491" s="298" t="s">
        <v>31</v>
      </c>
      <c r="F491" s="298" t="s">
        <v>31</v>
      </c>
      <c r="G491" s="298" t="s">
        <v>31</v>
      </c>
      <c r="H491" s="7" t="s">
        <v>20</v>
      </c>
      <c r="I491" s="116">
        <v>52.3</v>
      </c>
      <c r="J491" s="123" t="s">
        <v>21</v>
      </c>
      <c r="K491" s="298" t="s">
        <v>31</v>
      </c>
      <c r="L491" s="366">
        <v>0</v>
      </c>
      <c r="M491" s="298" t="s">
        <v>31</v>
      </c>
    </row>
    <row r="492" spans="1:13" x14ac:dyDescent="0.25">
      <c r="A492" s="349"/>
      <c r="B492" s="208"/>
      <c r="C492" s="320"/>
      <c r="D492" s="299"/>
      <c r="E492" s="299"/>
      <c r="F492" s="299"/>
      <c r="G492" s="299"/>
      <c r="H492" s="7" t="s">
        <v>20</v>
      </c>
      <c r="I492" s="116">
        <v>62.3</v>
      </c>
      <c r="J492" s="123" t="s">
        <v>21</v>
      </c>
      <c r="K492" s="299"/>
      <c r="L492" s="367"/>
      <c r="M492" s="299"/>
    </row>
    <row r="493" spans="1:13" x14ac:dyDescent="0.25">
      <c r="A493" s="298"/>
      <c r="B493" s="207" t="s">
        <v>40</v>
      </c>
      <c r="C493" s="319"/>
      <c r="D493" s="298" t="s">
        <v>31</v>
      </c>
      <c r="E493" s="298" t="s">
        <v>31</v>
      </c>
      <c r="F493" s="298" t="s">
        <v>31</v>
      </c>
      <c r="G493" s="298" t="s">
        <v>31</v>
      </c>
      <c r="H493" s="7" t="s">
        <v>20</v>
      </c>
      <c r="I493" s="116">
        <v>52.3</v>
      </c>
      <c r="J493" s="123" t="s">
        <v>21</v>
      </c>
      <c r="K493" s="298" t="s">
        <v>31</v>
      </c>
      <c r="L493" s="366">
        <v>0</v>
      </c>
      <c r="M493" s="298" t="s">
        <v>31</v>
      </c>
    </row>
    <row r="494" spans="1:13" x14ac:dyDescent="0.25">
      <c r="A494" s="299"/>
      <c r="B494" s="208"/>
      <c r="C494" s="320"/>
      <c r="D494" s="299"/>
      <c r="E494" s="299"/>
      <c r="F494" s="299"/>
      <c r="G494" s="299"/>
      <c r="H494" s="7" t="s">
        <v>20</v>
      </c>
      <c r="I494" s="116">
        <v>62.3</v>
      </c>
      <c r="J494" s="123" t="s">
        <v>21</v>
      </c>
      <c r="K494" s="299"/>
      <c r="L494" s="367"/>
      <c r="M494" s="299"/>
    </row>
    <row r="495" spans="1:13" ht="30" x14ac:dyDescent="0.25">
      <c r="A495" s="126">
        <v>19</v>
      </c>
      <c r="B495" s="127" t="s">
        <v>315</v>
      </c>
      <c r="C495" s="128" t="s">
        <v>173</v>
      </c>
      <c r="D495" s="127" t="s">
        <v>20</v>
      </c>
      <c r="E495" s="128" t="s">
        <v>32</v>
      </c>
      <c r="F495" s="129">
        <v>40.9</v>
      </c>
      <c r="G495" s="130" t="s">
        <v>21</v>
      </c>
      <c r="H495" s="127" t="s">
        <v>20</v>
      </c>
      <c r="I495" s="131">
        <v>58.3</v>
      </c>
      <c r="J495" s="126" t="s">
        <v>21</v>
      </c>
      <c r="K495" s="132" t="s">
        <v>203</v>
      </c>
      <c r="L495" s="133">
        <v>561475.77</v>
      </c>
      <c r="M495" s="119" t="s">
        <v>31</v>
      </c>
    </row>
    <row r="496" spans="1:13" ht="30" x14ac:dyDescent="0.25">
      <c r="A496" s="126"/>
      <c r="B496" s="127" t="s">
        <v>28</v>
      </c>
      <c r="C496" s="134"/>
      <c r="D496" s="127" t="s">
        <v>20</v>
      </c>
      <c r="E496" s="128" t="s">
        <v>32</v>
      </c>
      <c r="F496" s="129">
        <v>40.9</v>
      </c>
      <c r="G496" s="130" t="s">
        <v>21</v>
      </c>
      <c r="H496" s="127" t="s">
        <v>20</v>
      </c>
      <c r="I496" s="131">
        <v>58.3</v>
      </c>
      <c r="J496" s="126" t="s">
        <v>21</v>
      </c>
      <c r="K496" s="132" t="s">
        <v>357</v>
      </c>
      <c r="L496" s="133">
        <v>210102.62</v>
      </c>
      <c r="M496" s="119" t="s">
        <v>31</v>
      </c>
    </row>
    <row r="497" spans="1:13" ht="30" x14ac:dyDescent="0.25">
      <c r="A497" s="126"/>
      <c r="B497" s="134" t="s">
        <v>40</v>
      </c>
      <c r="C497" s="134"/>
      <c r="D497" s="119" t="s">
        <v>31</v>
      </c>
      <c r="E497" s="119" t="s">
        <v>31</v>
      </c>
      <c r="F497" s="119" t="s">
        <v>31</v>
      </c>
      <c r="G497" s="119" t="s">
        <v>31</v>
      </c>
      <c r="H497" s="127" t="s">
        <v>20</v>
      </c>
      <c r="I497" s="131">
        <v>58.3</v>
      </c>
      <c r="J497" s="126" t="s">
        <v>21</v>
      </c>
      <c r="K497" s="119" t="s">
        <v>31</v>
      </c>
      <c r="L497" s="133">
        <v>2452.7199999999998</v>
      </c>
      <c r="M497" s="119" t="s">
        <v>31</v>
      </c>
    </row>
    <row r="498" spans="1:13" ht="30" x14ac:dyDescent="0.25">
      <c r="A498" s="126"/>
      <c r="B498" s="134" t="s">
        <v>40</v>
      </c>
      <c r="C498" s="134"/>
      <c r="D498" s="119" t="s">
        <v>31</v>
      </c>
      <c r="E498" s="119" t="s">
        <v>31</v>
      </c>
      <c r="F498" s="119" t="s">
        <v>31</v>
      </c>
      <c r="G498" s="119" t="s">
        <v>31</v>
      </c>
      <c r="H498" s="127" t="s">
        <v>20</v>
      </c>
      <c r="I498" s="131">
        <v>58.3</v>
      </c>
      <c r="J498" s="126" t="s">
        <v>21</v>
      </c>
      <c r="K498" s="119" t="s">
        <v>31</v>
      </c>
      <c r="L498" s="120">
        <v>0</v>
      </c>
      <c r="M498" s="119" t="s">
        <v>31</v>
      </c>
    </row>
    <row r="499" spans="1:13" ht="75" x14ac:dyDescent="0.25">
      <c r="A499" s="123">
        <v>20</v>
      </c>
      <c r="B499" s="7" t="s">
        <v>316</v>
      </c>
      <c r="C499" s="89" t="s">
        <v>472</v>
      </c>
      <c r="D499" s="113" t="s">
        <v>20</v>
      </c>
      <c r="E499" s="173" t="s">
        <v>35</v>
      </c>
      <c r="F499" s="118">
        <v>74.3</v>
      </c>
      <c r="G499" s="115" t="s">
        <v>21</v>
      </c>
      <c r="H499" s="7" t="s">
        <v>23</v>
      </c>
      <c r="I499" s="116">
        <v>89</v>
      </c>
      <c r="J499" s="123" t="s">
        <v>21</v>
      </c>
      <c r="K499" s="125" t="s">
        <v>358</v>
      </c>
      <c r="L499" s="108">
        <v>1717143.15</v>
      </c>
      <c r="M499" s="119" t="s">
        <v>31</v>
      </c>
    </row>
    <row r="500" spans="1:13" ht="30" x14ac:dyDescent="0.25">
      <c r="A500" s="123"/>
      <c r="B500" s="7" t="s">
        <v>25</v>
      </c>
      <c r="C500" s="109"/>
      <c r="D500" s="113" t="s">
        <v>20</v>
      </c>
      <c r="E500" s="173" t="s">
        <v>35</v>
      </c>
      <c r="F500" s="118">
        <v>74.3</v>
      </c>
      <c r="G500" s="115" t="s">
        <v>21</v>
      </c>
      <c r="H500" s="119" t="s">
        <v>31</v>
      </c>
      <c r="I500" s="119" t="s">
        <v>31</v>
      </c>
      <c r="J500" s="119" t="s">
        <v>31</v>
      </c>
      <c r="K500" s="119" t="s">
        <v>31</v>
      </c>
      <c r="L500" s="108">
        <v>425428.73</v>
      </c>
      <c r="M500" s="119" t="s">
        <v>31</v>
      </c>
    </row>
    <row r="501" spans="1:13" ht="30" x14ac:dyDescent="0.25">
      <c r="A501" s="123"/>
      <c r="B501" s="89" t="s">
        <v>40</v>
      </c>
      <c r="C501" s="109"/>
      <c r="D501" s="113" t="s">
        <v>20</v>
      </c>
      <c r="E501" s="173" t="s">
        <v>35</v>
      </c>
      <c r="F501" s="118">
        <v>74.3</v>
      </c>
      <c r="G501" s="115" t="s">
        <v>21</v>
      </c>
      <c r="H501" s="119" t="s">
        <v>31</v>
      </c>
      <c r="I501" s="119" t="s">
        <v>31</v>
      </c>
      <c r="J501" s="119" t="s">
        <v>31</v>
      </c>
      <c r="K501" s="119" t="s">
        <v>31</v>
      </c>
      <c r="L501" s="120">
        <v>0</v>
      </c>
      <c r="M501" s="119" t="s">
        <v>31</v>
      </c>
    </row>
    <row r="502" spans="1:13" ht="30" x14ac:dyDescent="0.25">
      <c r="A502" s="123"/>
      <c r="B502" s="89" t="s">
        <v>40</v>
      </c>
      <c r="C502" s="109"/>
      <c r="D502" s="113" t="s">
        <v>20</v>
      </c>
      <c r="E502" s="173" t="s">
        <v>35</v>
      </c>
      <c r="F502" s="118">
        <v>74.3</v>
      </c>
      <c r="G502" s="115" t="s">
        <v>21</v>
      </c>
      <c r="H502" s="119" t="s">
        <v>31</v>
      </c>
      <c r="I502" s="119" t="s">
        <v>31</v>
      </c>
      <c r="J502" s="119" t="s">
        <v>31</v>
      </c>
      <c r="K502" s="119" t="s">
        <v>31</v>
      </c>
      <c r="L502" s="120">
        <v>0</v>
      </c>
      <c r="M502" s="119" t="s">
        <v>31</v>
      </c>
    </row>
    <row r="503" spans="1:13" ht="60" x14ac:dyDescent="0.25">
      <c r="A503" s="123">
        <v>21</v>
      </c>
      <c r="B503" s="11" t="s">
        <v>317</v>
      </c>
      <c r="C503" s="91" t="s">
        <v>473</v>
      </c>
      <c r="D503" s="7" t="s">
        <v>20</v>
      </c>
      <c r="E503" s="89" t="s">
        <v>26</v>
      </c>
      <c r="F503" s="114">
        <v>57.9</v>
      </c>
      <c r="G503" s="115" t="s">
        <v>21</v>
      </c>
      <c r="H503" s="119" t="s">
        <v>31</v>
      </c>
      <c r="I503" s="119" t="s">
        <v>31</v>
      </c>
      <c r="J503" s="119" t="s">
        <v>31</v>
      </c>
      <c r="K503" s="125" t="s">
        <v>359</v>
      </c>
      <c r="L503" s="108">
        <v>2491505.2799999998</v>
      </c>
      <c r="M503" s="119" t="s">
        <v>31</v>
      </c>
    </row>
    <row r="504" spans="1:13" ht="30" x14ac:dyDescent="0.25">
      <c r="A504" s="123"/>
      <c r="B504" s="7" t="s">
        <v>25</v>
      </c>
      <c r="C504" s="109"/>
      <c r="D504" s="89" t="s">
        <v>24</v>
      </c>
      <c r="E504" s="89" t="s">
        <v>26</v>
      </c>
      <c r="F504" s="114">
        <v>409</v>
      </c>
      <c r="G504" s="115" t="s">
        <v>21</v>
      </c>
      <c r="H504" s="7" t="s">
        <v>20</v>
      </c>
      <c r="I504" s="116">
        <v>57.9</v>
      </c>
      <c r="J504" s="123" t="s">
        <v>21</v>
      </c>
      <c r="K504" s="119" t="s">
        <v>31</v>
      </c>
      <c r="L504" s="108">
        <v>419670.87</v>
      </c>
      <c r="M504" s="119" t="s">
        <v>31</v>
      </c>
    </row>
    <row r="505" spans="1:13" ht="30" x14ac:dyDescent="0.25">
      <c r="A505" s="123"/>
      <c r="B505" s="109" t="s">
        <v>40</v>
      </c>
      <c r="C505" s="109"/>
      <c r="D505" s="119" t="s">
        <v>31</v>
      </c>
      <c r="E505" s="119" t="s">
        <v>31</v>
      </c>
      <c r="F505" s="119" t="s">
        <v>31</v>
      </c>
      <c r="G505" s="119" t="s">
        <v>31</v>
      </c>
      <c r="H505" s="7" t="s">
        <v>20</v>
      </c>
      <c r="I505" s="116">
        <v>57.9</v>
      </c>
      <c r="J505" s="123" t="s">
        <v>21</v>
      </c>
      <c r="K505" s="119" t="s">
        <v>31</v>
      </c>
      <c r="L505" s="120">
        <v>0</v>
      </c>
      <c r="M505" s="119" t="s">
        <v>31</v>
      </c>
    </row>
    <row r="506" spans="1:13" x14ac:dyDescent="0.25">
      <c r="A506" s="298">
        <v>22</v>
      </c>
      <c r="B506" s="333" t="s">
        <v>318</v>
      </c>
      <c r="C506" s="207" t="s">
        <v>474</v>
      </c>
      <c r="D506" s="7" t="s">
        <v>20</v>
      </c>
      <c r="E506" s="89" t="s">
        <v>26</v>
      </c>
      <c r="F506" s="118">
        <v>33.9</v>
      </c>
      <c r="G506" s="115" t="s">
        <v>21</v>
      </c>
      <c r="H506" s="298" t="s">
        <v>31</v>
      </c>
      <c r="I506" s="298" t="s">
        <v>31</v>
      </c>
      <c r="J506" s="298" t="s">
        <v>31</v>
      </c>
      <c r="K506" s="213" t="s">
        <v>288</v>
      </c>
      <c r="L506" s="351">
        <v>638737.69999999995</v>
      </c>
      <c r="M506" s="298" t="s">
        <v>31</v>
      </c>
    </row>
    <row r="507" spans="1:13" x14ac:dyDescent="0.25">
      <c r="A507" s="299"/>
      <c r="B507" s="335"/>
      <c r="C507" s="208"/>
      <c r="D507" s="7" t="s">
        <v>20</v>
      </c>
      <c r="E507" s="89" t="s">
        <v>26</v>
      </c>
      <c r="F507" s="118">
        <v>59.3</v>
      </c>
      <c r="G507" s="115" t="s">
        <v>21</v>
      </c>
      <c r="H507" s="299"/>
      <c r="I507" s="299"/>
      <c r="J507" s="299"/>
      <c r="K507" s="214"/>
      <c r="L507" s="353"/>
      <c r="M507" s="299"/>
    </row>
    <row r="508" spans="1:13" x14ac:dyDescent="0.25">
      <c r="A508" s="349">
        <v>23</v>
      </c>
      <c r="B508" s="333" t="s">
        <v>319</v>
      </c>
      <c r="C508" s="207" t="s">
        <v>475</v>
      </c>
      <c r="D508" s="7" t="s">
        <v>23</v>
      </c>
      <c r="E508" s="89" t="s">
        <v>320</v>
      </c>
      <c r="F508" s="121">
        <v>104.2</v>
      </c>
      <c r="G508" s="115" t="s">
        <v>21</v>
      </c>
      <c r="H508" s="298" t="s">
        <v>31</v>
      </c>
      <c r="I508" s="298" t="s">
        <v>31</v>
      </c>
      <c r="J508" s="298" t="s">
        <v>31</v>
      </c>
      <c r="K508" s="213" t="s">
        <v>360</v>
      </c>
      <c r="L508" s="351">
        <v>673923.93</v>
      </c>
      <c r="M508" s="298" t="s">
        <v>31</v>
      </c>
    </row>
    <row r="509" spans="1:13" ht="30" x14ac:dyDescent="0.25">
      <c r="A509" s="349"/>
      <c r="B509" s="335"/>
      <c r="C509" s="208"/>
      <c r="D509" s="89" t="s">
        <v>24</v>
      </c>
      <c r="E509" s="89" t="s">
        <v>320</v>
      </c>
      <c r="F509" s="116">
        <v>625</v>
      </c>
      <c r="G509" s="115" t="s">
        <v>21</v>
      </c>
      <c r="H509" s="299"/>
      <c r="I509" s="299"/>
      <c r="J509" s="299"/>
      <c r="K509" s="214"/>
      <c r="L509" s="353"/>
      <c r="M509" s="299"/>
    </row>
    <row r="510" spans="1:13" x14ac:dyDescent="0.25">
      <c r="A510" s="349"/>
      <c r="B510" s="333" t="s">
        <v>25</v>
      </c>
      <c r="C510" s="363"/>
      <c r="D510" s="7" t="s">
        <v>20</v>
      </c>
      <c r="E510" s="89" t="s">
        <v>320</v>
      </c>
      <c r="F510" s="121">
        <v>43.6</v>
      </c>
      <c r="G510" s="115" t="s">
        <v>21</v>
      </c>
      <c r="H510" s="298" t="s">
        <v>31</v>
      </c>
      <c r="I510" s="298" t="s">
        <v>31</v>
      </c>
      <c r="J510" s="298" t="s">
        <v>31</v>
      </c>
      <c r="K510" s="298" t="s">
        <v>31</v>
      </c>
      <c r="L510" s="351">
        <v>208384.89</v>
      </c>
      <c r="M510" s="298" t="s">
        <v>31</v>
      </c>
    </row>
    <row r="511" spans="1:13" x14ac:dyDescent="0.25">
      <c r="A511" s="349"/>
      <c r="B511" s="334"/>
      <c r="C511" s="364"/>
      <c r="D511" s="7" t="s">
        <v>23</v>
      </c>
      <c r="E511" s="89" t="s">
        <v>320</v>
      </c>
      <c r="F511" s="121">
        <v>104.2</v>
      </c>
      <c r="G511" s="115" t="s">
        <v>21</v>
      </c>
      <c r="H511" s="350"/>
      <c r="I511" s="350"/>
      <c r="J511" s="350"/>
      <c r="K511" s="350"/>
      <c r="L511" s="352"/>
      <c r="M511" s="350"/>
    </row>
    <row r="512" spans="1:13" ht="30" x14ac:dyDescent="0.25">
      <c r="A512" s="349"/>
      <c r="B512" s="335"/>
      <c r="C512" s="365"/>
      <c r="D512" s="89" t="s">
        <v>24</v>
      </c>
      <c r="E512" s="89" t="s">
        <v>320</v>
      </c>
      <c r="F512" s="116">
        <v>625</v>
      </c>
      <c r="G512" s="115" t="s">
        <v>21</v>
      </c>
      <c r="H512" s="299"/>
      <c r="I512" s="299"/>
      <c r="J512" s="299"/>
      <c r="K512" s="299"/>
      <c r="L512" s="353"/>
      <c r="M512" s="299"/>
    </row>
    <row r="513" spans="1:13" ht="30" x14ac:dyDescent="0.25">
      <c r="A513" s="88"/>
      <c r="B513" s="109" t="s">
        <v>40</v>
      </c>
      <c r="C513" s="124"/>
      <c r="D513" s="119" t="s">
        <v>31</v>
      </c>
      <c r="E513" s="119" t="s">
        <v>31</v>
      </c>
      <c r="F513" s="119" t="s">
        <v>31</v>
      </c>
      <c r="G513" s="119" t="s">
        <v>31</v>
      </c>
      <c r="H513" s="7" t="s">
        <v>23</v>
      </c>
      <c r="I513" s="121">
        <v>104.2</v>
      </c>
      <c r="J513" s="123" t="s">
        <v>21</v>
      </c>
      <c r="K513" s="119" t="s">
        <v>31</v>
      </c>
      <c r="L513" s="120">
        <v>0</v>
      </c>
      <c r="M513" s="119" t="s">
        <v>31</v>
      </c>
    </row>
    <row r="514" spans="1:13" x14ac:dyDescent="0.25">
      <c r="A514" s="349">
        <v>24</v>
      </c>
      <c r="B514" s="333" t="s">
        <v>321</v>
      </c>
      <c r="C514" s="207" t="s">
        <v>476</v>
      </c>
      <c r="D514" s="7" t="s">
        <v>20</v>
      </c>
      <c r="E514" s="7" t="s">
        <v>26</v>
      </c>
      <c r="F514" s="121">
        <v>66.8</v>
      </c>
      <c r="G514" s="115" t="s">
        <v>21</v>
      </c>
      <c r="H514" s="298" t="s">
        <v>31</v>
      </c>
      <c r="I514" s="298" t="s">
        <v>31</v>
      </c>
      <c r="J514" s="298" t="s">
        <v>31</v>
      </c>
      <c r="K514" s="298" t="s">
        <v>31</v>
      </c>
      <c r="L514" s="351">
        <v>879931.47</v>
      </c>
      <c r="M514" s="298" t="s">
        <v>31</v>
      </c>
    </row>
    <row r="515" spans="1:13" ht="30" x14ac:dyDescent="0.25">
      <c r="A515" s="349"/>
      <c r="B515" s="335"/>
      <c r="C515" s="208"/>
      <c r="D515" s="89" t="s">
        <v>24</v>
      </c>
      <c r="E515" s="7" t="s">
        <v>26</v>
      </c>
      <c r="F515" s="116">
        <v>879</v>
      </c>
      <c r="G515" s="115" t="s">
        <v>21</v>
      </c>
      <c r="H515" s="299"/>
      <c r="I515" s="299"/>
      <c r="J515" s="299"/>
      <c r="K515" s="299"/>
      <c r="L515" s="353"/>
      <c r="M515" s="299"/>
    </row>
    <row r="516" spans="1:13" ht="30" x14ac:dyDescent="0.25">
      <c r="A516" s="88"/>
      <c r="B516" s="7" t="s">
        <v>28</v>
      </c>
      <c r="C516" s="109"/>
      <c r="D516" s="7" t="s">
        <v>20</v>
      </c>
      <c r="E516" s="173" t="s">
        <v>36</v>
      </c>
      <c r="F516" s="121">
        <v>13.3</v>
      </c>
      <c r="G516" s="115" t="s">
        <v>21</v>
      </c>
      <c r="H516" s="7" t="s">
        <v>20</v>
      </c>
      <c r="I516" s="121">
        <v>66.8</v>
      </c>
      <c r="J516" s="123" t="s">
        <v>21</v>
      </c>
      <c r="K516" s="125" t="s">
        <v>322</v>
      </c>
      <c r="L516" s="108">
        <v>703593.01</v>
      </c>
      <c r="M516" s="123" t="s">
        <v>31</v>
      </c>
    </row>
    <row r="517" spans="1:13" ht="75" x14ac:dyDescent="0.25">
      <c r="A517" s="123">
        <v>25</v>
      </c>
      <c r="B517" s="7" t="s">
        <v>323</v>
      </c>
      <c r="C517" s="89" t="s">
        <v>475</v>
      </c>
      <c r="D517" s="123" t="s">
        <v>31</v>
      </c>
      <c r="E517" s="123" t="s">
        <v>31</v>
      </c>
      <c r="F517" s="123" t="s">
        <v>31</v>
      </c>
      <c r="G517" s="123" t="s">
        <v>31</v>
      </c>
      <c r="H517" s="7" t="s">
        <v>20</v>
      </c>
      <c r="I517" s="116">
        <v>18</v>
      </c>
      <c r="J517" s="123" t="s">
        <v>21</v>
      </c>
      <c r="K517" s="125" t="s">
        <v>324</v>
      </c>
      <c r="L517" s="108">
        <v>731962.25</v>
      </c>
      <c r="M517" s="123" t="s">
        <v>31</v>
      </c>
    </row>
    <row r="518" spans="1:13" x14ac:dyDescent="0.25">
      <c r="A518" s="123"/>
      <c r="B518" s="11" t="s">
        <v>25</v>
      </c>
      <c r="C518" s="109"/>
      <c r="D518" s="123" t="s">
        <v>31</v>
      </c>
      <c r="E518" s="123" t="s">
        <v>31</v>
      </c>
      <c r="F518" s="123" t="s">
        <v>31</v>
      </c>
      <c r="G518" s="123" t="s">
        <v>31</v>
      </c>
      <c r="H518" s="7" t="s">
        <v>20</v>
      </c>
      <c r="I518" s="116">
        <v>18</v>
      </c>
      <c r="J518" s="123" t="s">
        <v>21</v>
      </c>
      <c r="K518" s="123" t="s">
        <v>31</v>
      </c>
      <c r="L518" s="108">
        <v>235638.14</v>
      </c>
      <c r="M518" s="123" t="s">
        <v>31</v>
      </c>
    </row>
    <row r="519" spans="1:13" x14ac:dyDescent="0.25">
      <c r="A519" s="349">
        <v>26</v>
      </c>
      <c r="B519" s="333" t="s">
        <v>325</v>
      </c>
      <c r="C519" s="207" t="s">
        <v>239</v>
      </c>
      <c r="D519" s="7" t="s">
        <v>20</v>
      </c>
      <c r="E519" s="89" t="s">
        <v>26</v>
      </c>
      <c r="F519" s="116">
        <v>40.6</v>
      </c>
      <c r="G519" s="115" t="s">
        <v>21</v>
      </c>
      <c r="H519" s="298" t="s">
        <v>31</v>
      </c>
      <c r="I519" s="298" t="s">
        <v>31</v>
      </c>
      <c r="J519" s="298" t="s">
        <v>31</v>
      </c>
      <c r="K519" s="298" t="s">
        <v>31</v>
      </c>
      <c r="L519" s="351">
        <v>2397870.5299999998</v>
      </c>
      <c r="M519" s="298" t="s">
        <v>31</v>
      </c>
    </row>
    <row r="520" spans="1:13" ht="30" x14ac:dyDescent="0.25">
      <c r="A520" s="349"/>
      <c r="B520" s="334"/>
      <c r="C520" s="256"/>
      <c r="D520" s="7" t="s">
        <v>23</v>
      </c>
      <c r="E520" s="173" t="s">
        <v>36</v>
      </c>
      <c r="F520" s="116">
        <v>172.5</v>
      </c>
      <c r="G520" s="115" t="s">
        <v>21</v>
      </c>
      <c r="H520" s="350"/>
      <c r="I520" s="350"/>
      <c r="J520" s="350"/>
      <c r="K520" s="350"/>
      <c r="L520" s="352"/>
      <c r="M520" s="350"/>
    </row>
    <row r="521" spans="1:13" ht="30" x14ac:dyDescent="0.25">
      <c r="A521" s="349"/>
      <c r="B521" s="335"/>
      <c r="C521" s="208"/>
      <c r="D521" s="89" t="s">
        <v>24</v>
      </c>
      <c r="E521" s="173" t="s">
        <v>36</v>
      </c>
      <c r="F521" s="116">
        <v>823</v>
      </c>
      <c r="G521" s="115" t="s">
        <v>21</v>
      </c>
      <c r="H521" s="299"/>
      <c r="I521" s="299"/>
      <c r="J521" s="299"/>
      <c r="K521" s="299"/>
      <c r="L521" s="353"/>
      <c r="M521" s="299"/>
    </row>
    <row r="522" spans="1:13" ht="30" x14ac:dyDescent="0.25">
      <c r="A522" s="298"/>
      <c r="B522" s="333" t="s">
        <v>28</v>
      </c>
      <c r="C522" s="319"/>
      <c r="D522" s="7" t="s">
        <v>23</v>
      </c>
      <c r="E522" s="173" t="s">
        <v>36</v>
      </c>
      <c r="F522" s="116">
        <v>172.5</v>
      </c>
      <c r="G522" s="115" t="s">
        <v>21</v>
      </c>
      <c r="H522" s="333" t="s">
        <v>20</v>
      </c>
      <c r="I522" s="359">
        <v>43.8</v>
      </c>
      <c r="J522" s="298" t="s">
        <v>21</v>
      </c>
      <c r="K522" s="298" t="s">
        <v>31</v>
      </c>
      <c r="L522" s="351">
        <v>1004952.84</v>
      </c>
      <c r="M522" s="298" t="s">
        <v>31</v>
      </c>
    </row>
    <row r="523" spans="1:13" x14ac:dyDescent="0.25">
      <c r="A523" s="350"/>
      <c r="B523" s="334"/>
      <c r="C523" s="368"/>
      <c r="D523" s="7" t="s">
        <v>23</v>
      </c>
      <c r="E523" s="89" t="s">
        <v>26</v>
      </c>
      <c r="F523" s="116">
        <v>67</v>
      </c>
      <c r="G523" s="115" t="s">
        <v>21</v>
      </c>
      <c r="H523" s="334"/>
      <c r="I523" s="352"/>
      <c r="J523" s="350"/>
      <c r="K523" s="350"/>
      <c r="L523" s="352"/>
      <c r="M523" s="350"/>
    </row>
    <row r="524" spans="1:13" ht="30" x14ac:dyDescent="0.25">
      <c r="A524" s="350"/>
      <c r="B524" s="334"/>
      <c r="C524" s="368"/>
      <c r="D524" s="89" t="s">
        <v>24</v>
      </c>
      <c r="E524" s="173" t="s">
        <v>36</v>
      </c>
      <c r="F524" s="116">
        <v>823</v>
      </c>
      <c r="G524" s="115" t="s">
        <v>21</v>
      </c>
      <c r="H524" s="334"/>
      <c r="I524" s="352"/>
      <c r="J524" s="350"/>
      <c r="K524" s="350"/>
      <c r="L524" s="352"/>
      <c r="M524" s="350"/>
    </row>
    <row r="525" spans="1:13" ht="30" x14ac:dyDescent="0.25">
      <c r="A525" s="299"/>
      <c r="B525" s="335"/>
      <c r="C525" s="320"/>
      <c r="D525" s="89" t="s">
        <v>24</v>
      </c>
      <c r="E525" s="89" t="s">
        <v>26</v>
      </c>
      <c r="F525" s="116">
        <v>2276</v>
      </c>
      <c r="G525" s="115" t="s">
        <v>21</v>
      </c>
      <c r="H525" s="335"/>
      <c r="I525" s="353"/>
      <c r="J525" s="299"/>
      <c r="K525" s="299"/>
      <c r="L525" s="353"/>
      <c r="M525" s="299"/>
    </row>
    <row r="526" spans="1:13" ht="60" x14ac:dyDescent="0.25">
      <c r="A526" s="123">
        <v>27</v>
      </c>
      <c r="B526" s="7" t="s">
        <v>326</v>
      </c>
      <c r="C526" s="89" t="s">
        <v>476</v>
      </c>
      <c r="D526" s="123" t="s">
        <v>31</v>
      </c>
      <c r="E526" s="123" t="s">
        <v>31</v>
      </c>
      <c r="F526" s="123" t="s">
        <v>31</v>
      </c>
      <c r="G526" s="123" t="s">
        <v>31</v>
      </c>
      <c r="H526" s="7" t="s">
        <v>20</v>
      </c>
      <c r="I526" s="121">
        <v>46.9</v>
      </c>
      <c r="J526" s="123" t="s">
        <v>21</v>
      </c>
      <c r="K526" s="123" t="s">
        <v>31</v>
      </c>
      <c r="L526" s="108">
        <v>642180.46</v>
      </c>
      <c r="M526" s="123" t="s">
        <v>31</v>
      </c>
    </row>
    <row r="527" spans="1:13" ht="30" x14ac:dyDescent="0.25">
      <c r="A527" s="298">
        <v>28</v>
      </c>
      <c r="B527" s="333" t="s">
        <v>327</v>
      </c>
      <c r="C527" s="207" t="s">
        <v>477</v>
      </c>
      <c r="D527" s="7" t="s">
        <v>20</v>
      </c>
      <c r="E527" s="173" t="s">
        <v>36</v>
      </c>
      <c r="F527" s="116">
        <v>64.400000000000006</v>
      </c>
      <c r="G527" s="115" t="s">
        <v>21</v>
      </c>
      <c r="H527" s="298" t="s">
        <v>31</v>
      </c>
      <c r="I527" s="298" t="s">
        <v>31</v>
      </c>
      <c r="J527" s="298" t="s">
        <v>31</v>
      </c>
      <c r="K527" s="298" t="s">
        <v>31</v>
      </c>
      <c r="L527" s="351">
        <v>613546.05000000005</v>
      </c>
      <c r="M527" s="298" t="s">
        <v>31</v>
      </c>
    </row>
    <row r="528" spans="1:13" x14ac:dyDescent="0.25">
      <c r="A528" s="299"/>
      <c r="B528" s="335"/>
      <c r="C528" s="208"/>
      <c r="D528" s="7" t="s">
        <v>20</v>
      </c>
      <c r="E528" s="89" t="s">
        <v>26</v>
      </c>
      <c r="F528" s="116">
        <v>30.5</v>
      </c>
      <c r="G528" s="115" t="s">
        <v>21</v>
      </c>
      <c r="H528" s="299"/>
      <c r="I528" s="299"/>
      <c r="J528" s="299"/>
      <c r="K528" s="299"/>
      <c r="L528" s="353"/>
      <c r="M528" s="299"/>
    </row>
    <row r="529" spans="1:13" ht="60" x14ac:dyDescent="0.25">
      <c r="A529" s="123">
        <v>29</v>
      </c>
      <c r="B529" s="11" t="s">
        <v>328</v>
      </c>
      <c r="C529" s="91" t="s">
        <v>478</v>
      </c>
      <c r="D529" s="7" t="s">
        <v>20</v>
      </c>
      <c r="E529" s="89" t="s">
        <v>26</v>
      </c>
      <c r="F529" s="116">
        <v>41.5</v>
      </c>
      <c r="G529" s="115" t="s">
        <v>21</v>
      </c>
      <c r="H529" s="7" t="s">
        <v>20</v>
      </c>
      <c r="I529" s="121">
        <v>53.8</v>
      </c>
      <c r="J529" s="123" t="s">
        <v>21</v>
      </c>
      <c r="K529" s="85" t="s">
        <v>361</v>
      </c>
      <c r="L529" s="108">
        <v>552755.47</v>
      </c>
      <c r="M529" s="91" t="s">
        <v>329</v>
      </c>
    </row>
    <row r="530" spans="1:13" ht="30" x14ac:dyDescent="0.25">
      <c r="A530" s="349">
        <v>30</v>
      </c>
      <c r="B530" s="333" t="s">
        <v>330</v>
      </c>
      <c r="C530" s="207" t="s">
        <v>479</v>
      </c>
      <c r="D530" s="7" t="s">
        <v>20</v>
      </c>
      <c r="E530" s="173" t="s">
        <v>36</v>
      </c>
      <c r="F530" s="116">
        <v>74.599999999999994</v>
      </c>
      <c r="G530" s="115" t="s">
        <v>21</v>
      </c>
      <c r="H530" s="298" t="s">
        <v>31</v>
      </c>
      <c r="I530" s="298" t="s">
        <v>31</v>
      </c>
      <c r="J530" s="298" t="s">
        <v>31</v>
      </c>
      <c r="K530" s="213" t="s">
        <v>362</v>
      </c>
      <c r="L530" s="351">
        <v>618236.13</v>
      </c>
      <c r="M530" s="298" t="s">
        <v>31</v>
      </c>
    </row>
    <row r="531" spans="1:13" x14ac:dyDescent="0.25">
      <c r="A531" s="349"/>
      <c r="B531" s="334"/>
      <c r="C531" s="256"/>
      <c r="D531" s="7" t="s">
        <v>20</v>
      </c>
      <c r="E531" s="89" t="s">
        <v>32</v>
      </c>
      <c r="F531" s="116">
        <v>32.6</v>
      </c>
      <c r="G531" s="115" t="s">
        <v>21</v>
      </c>
      <c r="H531" s="350"/>
      <c r="I531" s="350"/>
      <c r="J531" s="350"/>
      <c r="K531" s="222"/>
      <c r="L531" s="352"/>
      <c r="M531" s="350"/>
    </row>
    <row r="532" spans="1:13" ht="30" x14ac:dyDescent="0.25">
      <c r="A532" s="349"/>
      <c r="B532" s="334"/>
      <c r="C532" s="256"/>
      <c r="D532" s="89" t="s">
        <v>24</v>
      </c>
      <c r="E532" s="89" t="s">
        <v>26</v>
      </c>
      <c r="F532" s="116">
        <v>875</v>
      </c>
      <c r="G532" s="115" t="s">
        <v>21</v>
      </c>
      <c r="H532" s="350"/>
      <c r="I532" s="350"/>
      <c r="J532" s="350"/>
      <c r="K532" s="222"/>
      <c r="L532" s="352"/>
      <c r="M532" s="350"/>
    </row>
    <row r="533" spans="1:13" ht="30" x14ac:dyDescent="0.25">
      <c r="A533" s="349"/>
      <c r="B533" s="335"/>
      <c r="C533" s="208"/>
      <c r="D533" s="89" t="s">
        <v>126</v>
      </c>
      <c r="E533" s="89" t="s">
        <v>26</v>
      </c>
      <c r="F533" s="116">
        <v>3</v>
      </c>
      <c r="G533" s="115" t="s">
        <v>21</v>
      </c>
      <c r="H533" s="299"/>
      <c r="I533" s="299"/>
      <c r="J533" s="299"/>
      <c r="K533" s="214"/>
      <c r="L533" s="353"/>
      <c r="M533" s="299"/>
    </row>
    <row r="534" spans="1:13" ht="30" x14ac:dyDescent="0.25">
      <c r="A534" s="349"/>
      <c r="B534" s="333" t="s">
        <v>25</v>
      </c>
      <c r="C534" s="319"/>
      <c r="D534" s="7" t="s">
        <v>20</v>
      </c>
      <c r="E534" s="173" t="s">
        <v>36</v>
      </c>
      <c r="F534" s="116">
        <v>74.599999999999994</v>
      </c>
      <c r="G534" s="115" t="s">
        <v>21</v>
      </c>
      <c r="H534" s="298" t="s">
        <v>31</v>
      </c>
      <c r="I534" s="298" t="s">
        <v>31</v>
      </c>
      <c r="J534" s="298" t="s">
        <v>31</v>
      </c>
      <c r="K534" s="213" t="s">
        <v>331</v>
      </c>
      <c r="L534" s="351">
        <v>751965.06</v>
      </c>
      <c r="M534" s="298" t="s">
        <v>31</v>
      </c>
    </row>
    <row r="535" spans="1:13" x14ac:dyDescent="0.25">
      <c r="A535" s="349"/>
      <c r="B535" s="335"/>
      <c r="C535" s="320"/>
      <c r="D535" s="7" t="s">
        <v>20</v>
      </c>
      <c r="E535" s="89" t="s">
        <v>32</v>
      </c>
      <c r="F535" s="116">
        <v>32.6</v>
      </c>
      <c r="G535" s="115" t="s">
        <v>21</v>
      </c>
      <c r="H535" s="299"/>
      <c r="I535" s="299"/>
      <c r="J535" s="299"/>
      <c r="K535" s="214"/>
      <c r="L535" s="353"/>
      <c r="M535" s="299"/>
    </row>
    <row r="536" spans="1:13" ht="30" x14ac:dyDescent="0.25">
      <c r="A536" s="123"/>
      <c r="B536" s="91" t="s">
        <v>40</v>
      </c>
      <c r="C536" s="109"/>
      <c r="D536" s="123" t="s">
        <v>31</v>
      </c>
      <c r="E536" s="123" t="s">
        <v>31</v>
      </c>
      <c r="F536" s="123" t="s">
        <v>31</v>
      </c>
      <c r="G536" s="123" t="s">
        <v>31</v>
      </c>
      <c r="H536" s="7" t="s">
        <v>20</v>
      </c>
      <c r="I536" s="121">
        <v>74.599999999999994</v>
      </c>
      <c r="J536" s="123" t="s">
        <v>21</v>
      </c>
      <c r="K536" s="123" t="s">
        <v>31</v>
      </c>
      <c r="L536" s="120">
        <v>0</v>
      </c>
      <c r="M536" s="123" t="s">
        <v>31</v>
      </c>
    </row>
    <row r="537" spans="1:13" ht="30" x14ac:dyDescent="0.25">
      <c r="A537" s="123"/>
      <c r="B537" s="91" t="s">
        <v>40</v>
      </c>
      <c r="C537" s="109"/>
      <c r="D537" s="123" t="s">
        <v>31</v>
      </c>
      <c r="E537" s="123" t="s">
        <v>31</v>
      </c>
      <c r="F537" s="123" t="s">
        <v>31</v>
      </c>
      <c r="G537" s="123" t="s">
        <v>31</v>
      </c>
      <c r="H537" s="7" t="s">
        <v>20</v>
      </c>
      <c r="I537" s="121">
        <v>74.599999999999994</v>
      </c>
      <c r="J537" s="123" t="s">
        <v>21</v>
      </c>
      <c r="K537" s="123" t="s">
        <v>31</v>
      </c>
      <c r="L537" s="120">
        <v>0</v>
      </c>
      <c r="M537" s="123" t="s">
        <v>31</v>
      </c>
    </row>
    <row r="538" spans="1:13" ht="60" x14ac:dyDescent="0.25">
      <c r="A538" s="123">
        <v>31</v>
      </c>
      <c r="B538" s="109" t="s">
        <v>332</v>
      </c>
      <c r="C538" s="91" t="s">
        <v>477</v>
      </c>
      <c r="D538" s="123" t="s">
        <v>31</v>
      </c>
      <c r="E538" s="123" t="s">
        <v>31</v>
      </c>
      <c r="F538" s="123" t="s">
        <v>31</v>
      </c>
      <c r="G538" s="123" t="s">
        <v>31</v>
      </c>
      <c r="H538" s="7" t="s">
        <v>20</v>
      </c>
      <c r="I538" s="121">
        <v>51.9</v>
      </c>
      <c r="J538" s="123" t="s">
        <v>21</v>
      </c>
      <c r="K538" s="123" t="s">
        <v>31</v>
      </c>
      <c r="L538" s="108">
        <v>611725.03</v>
      </c>
      <c r="M538" s="123" t="s">
        <v>31</v>
      </c>
    </row>
    <row r="539" spans="1:13" ht="30" x14ac:dyDescent="0.25">
      <c r="A539" s="298"/>
      <c r="B539" s="333" t="s">
        <v>28</v>
      </c>
      <c r="C539" s="319"/>
      <c r="D539" s="7" t="s">
        <v>20</v>
      </c>
      <c r="E539" s="7" t="s">
        <v>26</v>
      </c>
      <c r="F539" s="121">
        <v>51.9</v>
      </c>
      <c r="G539" s="123" t="s">
        <v>21</v>
      </c>
      <c r="H539" s="298" t="s">
        <v>31</v>
      </c>
      <c r="I539" s="298" t="s">
        <v>31</v>
      </c>
      <c r="J539" s="298" t="s">
        <v>31</v>
      </c>
      <c r="K539" s="125" t="s">
        <v>363</v>
      </c>
      <c r="L539" s="351">
        <v>935454.57</v>
      </c>
      <c r="M539" s="298" t="s">
        <v>31</v>
      </c>
    </row>
    <row r="540" spans="1:13" ht="30" x14ac:dyDescent="0.25">
      <c r="A540" s="299"/>
      <c r="B540" s="335"/>
      <c r="C540" s="320"/>
      <c r="D540" s="7" t="s">
        <v>27</v>
      </c>
      <c r="E540" s="7" t="s">
        <v>26</v>
      </c>
      <c r="F540" s="121">
        <v>23.8</v>
      </c>
      <c r="G540" s="123" t="s">
        <v>21</v>
      </c>
      <c r="H540" s="299"/>
      <c r="I540" s="299"/>
      <c r="J540" s="299"/>
      <c r="K540" s="125" t="s">
        <v>362</v>
      </c>
      <c r="L540" s="353"/>
      <c r="M540" s="299"/>
    </row>
    <row r="541" spans="1:13" ht="30" x14ac:dyDescent="0.25">
      <c r="A541" s="349">
        <v>32</v>
      </c>
      <c r="B541" s="207" t="s">
        <v>333</v>
      </c>
      <c r="C541" s="207" t="s">
        <v>480</v>
      </c>
      <c r="D541" s="7" t="s">
        <v>20</v>
      </c>
      <c r="E541" s="7" t="s">
        <v>26</v>
      </c>
      <c r="F541" s="121">
        <v>51.9</v>
      </c>
      <c r="G541" s="123" t="s">
        <v>21</v>
      </c>
      <c r="H541" s="298" t="s">
        <v>31</v>
      </c>
      <c r="I541" s="298" t="s">
        <v>31</v>
      </c>
      <c r="J541" s="298" t="s">
        <v>31</v>
      </c>
      <c r="K541" s="125" t="s">
        <v>364</v>
      </c>
      <c r="L541" s="351">
        <v>935454.57</v>
      </c>
      <c r="M541" s="298" t="s">
        <v>31</v>
      </c>
    </row>
    <row r="542" spans="1:13" ht="30" x14ac:dyDescent="0.25">
      <c r="A542" s="349"/>
      <c r="B542" s="208"/>
      <c r="C542" s="208"/>
      <c r="D542" s="7" t="s">
        <v>27</v>
      </c>
      <c r="E542" s="7" t="s">
        <v>26</v>
      </c>
      <c r="F542" s="121">
        <v>23.8</v>
      </c>
      <c r="G542" s="123" t="s">
        <v>21</v>
      </c>
      <c r="H542" s="299"/>
      <c r="I542" s="299"/>
      <c r="J542" s="299"/>
      <c r="K542" s="125" t="s">
        <v>365</v>
      </c>
      <c r="L542" s="353"/>
      <c r="M542" s="299"/>
    </row>
    <row r="543" spans="1:13" x14ac:dyDescent="0.25">
      <c r="A543" s="88"/>
      <c r="B543" s="11" t="s">
        <v>25</v>
      </c>
      <c r="C543" s="109"/>
      <c r="D543" s="123" t="s">
        <v>31</v>
      </c>
      <c r="E543" s="123" t="s">
        <v>31</v>
      </c>
      <c r="F543" s="123" t="s">
        <v>31</v>
      </c>
      <c r="G543" s="123" t="s">
        <v>31</v>
      </c>
      <c r="H543" s="7" t="s">
        <v>20</v>
      </c>
      <c r="I543" s="121">
        <v>51.9</v>
      </c>
      <c r="J543" s="123" t="s">
        <v>21</v>
      </c>
      <c r="K543" s="123" t="s">
        <v>31</v>
      </c>
      <c r="L543" s="108">
        <v>611725.03</v>
      </c>
      <c r="M543" s="123" t="s">
        <v>31</v>
      </c>
    </row>
    <row r="544" spans="1:13" ht="30" x14ac:dyDescent="0.25">
      <c r="A544" s="349">
        <v>33</v>
      </c>
      <c r="B544" s="207" t="s">
        <v>334</v>
      </c>
      <c r="C544" s="207" t="s">
        <v>481</v>
      </c>
      <c r="D544" s="7" t="s">
        <v>20</v>
      </c>
      <c r="E544" s="173" t="s">
        <v>58</v>
      </c>
      <c r="F544" s="121">
        <v>75.3</v>
      </c>
      <c r="G544" s="123" t="s">
        <v>21</v>
      </c>
      <c r="H544" s="298" t="s">
        <v>31</v>
      </c>
      <c r="I544" s="298" t="s">
        <v>31</v>
      </c>
      <c r="J544" s="298" t="s">
        <v>31</v>
      </c>
      <c r="K544" s="213" t="s">
        <v>38</v>
      </c>
      <c r="L544" s="351">
        <v>889154.71</v>
      </c>
      <c r="M544" s="298" t="s">
        <v>31</v>
      </c>
    </row>
    <row r="545" spans="1:13" x14ac:dyDescent="0.25">
      <c r="A545" s="349"/>
      <c r="B545" s="208"/>
      <c r="C545" s="208"/>
      <c r="D545" s="7" t="s">
        <v>27</v>
      </c>
      <c r="E545" s="7" t="s">
        <v>26</v>
      </c>
      <c r="F545" s="116">
        <v>24</v>
      </c>
      <c r="G545" s="123" t="s">
        <v>21</v>
      </c>
      <c r="H545" s="299"/>
      <c r="I545" s="299"/>
      <c r="J545" s="299"/>
      <c r="K545" s="214"/>
      <c r="L545" s="353"/>
      <c r="M545" s="299"/>
    </row>
    <row r="546" spans="1:13" ht="30" x14ac:dyDescent="0.25">
      <c r="A546" s="123"/>
      <c r="B546" s="11" t="s">
        <v>25</v>
      </c>
      <c r="C546" s="109"/>
      <c r="D546" s="7" t="s">
        <v>95</v>
      </c>
      <c r="E546" s="173" t="s">
        <v>58</v>
      </c>
      <c r="F546" s="121">
        <v>75.3</v>
      </c>
      <c r="G546" s="123" t="s">
        <v>21</v>
      </c>
      <c r="H546" s="123" t="s">
        <v>31</v>
      </c>
      <c r="I546" s="123" t="s">
        <v>31</v>
      </c>
      <c r="J546" s="123" t="s">
        <v>31</v>
      </c>
      <c r="K546" s="123" t="s">
        <v>31</v>
      </c>
      <c r="L546" s="108">
        <v>2042456.15</v>
      </c>
      <c r="M546" s="123" t="s">
        <v>31</v>
      </c>
    </row>
    <row r="547" spans="1:13" ht="30" x14ac:dyDescent="0.25">
      <c r="A547" s="349">
        <v>34</v>
      </c>
      <c r="B547" s="207" t="s">
        <v>335</v>
      </c>
      <c r="C547" s="207" t="s">
        <v>479</v>
      </c>
      <c r="D547" s="7" t="s">
        <v>95</v>
      </c>
      <c r="E547" s="173" t="s">
        <v>488</v>
      </c>
      <c r="F547" s="121">
        <v>62.4</v>
      </c>
      <c r="G547" s="123" t="s">
        <v>21</v>
      </c>
      <c r="H547" s="298" t="s">
        <v>31</v>
      </c>
      <c r="I547" s="298" t="s">
        <v>31</v>
      </c>
      <c r="J547" s="298" t="s">
        <v>31</v>
      </c>
      <c r="K547" s="298" t="s">
        <v>31</v>
      </c>
      <c r="L547" s="351">
        <v>594606.92000000004</v>
      </c>
      <c r="M547" s="298" t="s">
        <v>31</v>
      </c>
    </row>
    <row r="548" spans="1:13" ht="30" x14ac:dyDescent="0.25">
      <c r="A548" s="349"/>
      <c r="B548" s="256"/>
      <c r="C548" s="256"/>
      <c r="D548" s="7" t="s">
        <v>23</v>
      </c>
      <c r="E548" s="173" t="s">
        <v>36</v>
      </c>
      <c r="F548" s="121">
        <v>135.19999999999999</v>
      </c>
      <c r="G548" s="123" t="s">
        <v>21</v>
      </c>
      <c r="H548" s="350"/>
      <c r="I548" s="350"/>
      <c r="J548" s="350"/>
      <c r="K548" s="350"/>
      <c r="L548" s="352"/>
      <c r="M548" s="350"/>
    </row>
    <row r="549" spans="1:13" ht="30" x14ac:dyDescent="0.25">
      <c r="A549" s="349"/>
      <c r="B549" s="208"/>
      <c r="C549" s="208"/>
      <c r="D549" s="89" t="s">
        <v>24</v>
      </c>
      <c r="E549" s="173" t="s">
        <v>104</v>
      </c>
      <c r="F549" s="116">
        <v>1000</v>
      </c>
      <c r="G549" s="123" t="s">
        <v>21</v>
      </c>
      <c r="H549" s="299"/>
      <c r="I549" s="299"/>
      <c r="J549" s="299"/>
      <c r="K549" s="299"/>
      <c r="L549" s="353"/>
      <c r="M549" s="299"/>
    </row>
    <row r="550" spans="1:13" ht="30" x14ac:dyDescent="0.25">
      <c r="A550" s="298"/>
      <c r="B550" s="333" t="s">
        <v>25</v>
      </c>
      <c r="C550" s="319"/>
      <c r="D550" s="7" t="s">
        <v>23</v>
      </c>
      <c r="E550" s="173" t="s">
        <v>36</v>
      </c>
      <c r="F550" s="121">
        <v>135.19999999999999</v>
      </c>
      <c r="G550" s="123" t="s">
        <v>21</v>
      </c>
      <c r="H550" s="333" t="s">
        <v>20</v>
      </c>
      <c r="I550" s="359">
        <v>62.4</v>
      </c>
      <c r="J550" s="298" t="s">
        <v>21</v>
      </c>
      <c r="K550" s="213" t="s">
        <v>366</v>
      </c>
      <c r="L550" s="377">
        <v>25500</v>
      </c>
      <c r="M550" s="298" t="s">
        <v>31</v>
      </c>
    </row>
    <row r="551" spans="1:13" ht="30" x14ac:dyDescent="0.25">
      <c r="A551" s="350"/>
      <c r="B551" s="334"/>
      <c r="C551" s="368"/>
      <c r="D551" s="89" t="s">
        <v>24</v>
      </c>
      <c r="E551" s="173" t="s">
        <v>104</v>
      </c>
      <c r="F551" s="116">
        <v>1000</v>
      </c>
      <c r="G551" s="123" t="s">
        <v>21</v>
      </c>
      <c r="H551" s="334"/>
      <c r="I551" s="352"/>
      <c r="J551" s="350"/>
      <c r="K551" s="222"/>
      <c r="L551" s="378"/>
      <c r="M551" s="350"/>
    </row>
    <row r="552" spans="1:13" ht="30" x14ac:dyDescent="0.25">
      <c r="A552" s="299"/>
      <c r="B552" s="335"/>
      <c r="C552" s="320"/>
      <c r="D552" s="89" t="s">
        <v>24</v>
      </c>
      <c r="E552" s="7" t="s">
        <v>26</v>
      </c>
      <c r="F552" s="116">
        <v>700</v>
      </c>
      <c r="G552" s="123" t="s">
        <v>21</v>
      </c>
      <c r="H552" s="335"/>
      <c r="I552" s="353"/>
      <c r="J552" s="299"/>
      <c r="K552" s="214"/>
      <c r="L552" s="378"/>
      <c r="M552" s="299"/>
    </row>
    <row r="553" spans="1:13" ht="75" x14ac:dyDescent="0.25">
      <c r="A553" s="123">
        <v>35</v>
      </c>
      <c r="B553" s="89" t="s">
        <v>336</v>
      </c>
      <c r="C553" s="91" t="s">
        <v>479</v>
      </c>
      <c r="D553" s="7" t="s">
        <v>20</v>
      </c>
      <c r="E553" s="7" t="s">
        <v>32</v>
      </c>
      <c r="F553" s="121">
        <v>59.8</v>
      </c>
      <c r="G553" s="123" t="s">
        <v>21</v>
      </c>
      <c r="H553" s="123" t="s">
        <v>31</v>
      </c>
      <c r="I553" s="123" t="s">
        <v>31</v>
      </c>
      <c r="J553" s="123" t="s">
        <v>31</v>
      </c>
      <c r="K553" s="125" t="s">
        <v>367</v>
      </c>
      <c r="L553" s="108">
        <v>690590.79</v>
      </c>
      <c r="M553" s="123" t="s">
        <v>31</v>
      </c>
    </row>
    <row r="554" spans="1:13" x14ac:dyDescent="0.25">
      <c r="A554" s="123"/>
      <c r="B554" s="11" t="s">
        <v>25</v>
      </c>
      <c r="C554" s="109"/>
      <c r="D554" s="7" t="s">
        <v>20</v>
      </c>
      <c r="E554" s="7" t="s">
        <v>32</v>
      </c>
      <c r="F554" s="121">
        <v>59.8</v>
      </c>
      <c r="G554" s="123" t="s">
        <v>21</v>
      </c>
      <c r="H554" s="123" t="s">
        <v>31</v>
      </c>
      <c r="I554" s="123" t="s">
        <v>31</v>
      </c>
      <c r="J554" s="123" t="s">
        <v>31</v>
      </c>
      <c r="K554" s="123" t="s">
        <v>31</v>
      </c>
      <c r="L554" s="108">
        <v>1044220.25</v>
      </c>
      <c r="M554" s="123" t="s">
        <v>31</v>
      </c>
    </row>
    <row r="555" spans="1:13" ht="30" x14ac:dyDescent="0.25">
      <c r="A555" s="123"/>
      <c r="B555" s="109" t="s">
        <v>40</v>
      </c>
      <c r="C555" s="109"/>
      <c r="D555" s="123" t="s">
        <v>31</v>
      </c>
      <c r="E555" s="123" t="s">
        <v>31</v>
      </c>
      <c r="F555" s="123" t="s">
        <v>31</v>
      </c>
      <c r="G555" s="123" t="s">
        <v>31</v>
      </c>
      <c r="H555" s="7" t="s">
        <v>20</v>
      </c>
      <c r="I555" s="121">
        <v>59.8</v>
      </c>
      <c r="J555" s="123" t="s">
        <v>21</v>
      </c>
      <c r="K555" s="123" t="s">
        <v>31</v>
      </c>
      <c r="L555" s="120">
        <v>0</v>
      </c>
      <c r="M555" s="123" t="s">
        <v>31</v>
      </c>
    </row>
    <row r="556" spans="1:13" ht="60" x14ac:dyDescent="0.25">
      <c r="A556" s="123">
        <v>36</v>
      </c>
      <c r="B556" s="91" t="s">
        <v>337</v>
      </c>
      <c r="C556" s="91" t="s">
        <v>477</v>
      </c>
      <c r="D556" s="89" t="s">
        <v>24</v>
      </c>
      <c r="E556" s="7" t="s">
        <v>26</v>
      </c>
      <c r="F556" s="116">
        <v>500</v>
      </c>
      <c r="G556" s="123" t="s">
        <v>21</v>
      </c>
      <c r="H556" s="7" t="s">
        <v>20</v>
      </c>
      <c r="I556" s="116">
        <v>90</v>
      </c>
      <c r="J556" s="123" t="s">
        <v>21</v>
      </c>
      <c r="K556" s="125" t="s">
        <v>368</v>
      </c>
      <c r="L556" s="108">
        <v>579819.96</v>
      </c>
      <c r="M556" s="123" t="s">
        <v>31</v>
      </c>
    </row>
    <row r="557" spans="1:13" ht="30" x14ac:dyDescent="0.25">
      <c r="A557" s="123"/>
      <c r="B557" s="11" t="s">
        <v>25</v>
      </c>
      <c r="C557" s="109"/>
      <c r="D557" s="123" t="s">
        <v>31</v>
      </c>
      <c r="E557" s="123" t="s">
        <v>31</v>
      </c>
      <c r="F557" s="123" t="s">
        <v>31</v>
      </c>
      <c r="G557" s="123" t="s">
        <v>31</v>
      </c>
      <c r="H557" s="7" t="s">
        <v>20</v>
      </c>
      <c r="I557" s="116">
        <v>90</v>
      </c>
      <c r="J557" s="123" t="s">
        <v>21</v>
      </c>
      <c r="K557" s="125" t="s">
        <v>338</v>
      </c>
      <c r="L557" s="120">
        <v>0</v>
      </c>
      <c r="M557" s="123" t="s">
        <v>31</v>
      </c>
    </row>
    <row r="558" spans="1:13" ht="30" x14ac:dyDescent="0.25">
      <c r="A558" s="123"/>
      <c r="B558" s="109" t="s">
        <v>40</v>
      </c>
      <c r="C558" s="109"/>
      <c r="D558" s="123" t="s">
        <v>31</v>
      </c>
      <c r="E558" s="123" t="s">
        <v>31</v>
      </c>
      <c r="F558" s="123" t="s">
        <v>31</v>
      </c>
      <c r="G558" s="123" t="s">
        <v>31</v>
      </c>
      <c r="H558" s="7" t="s">
        <v>20</v>
      </c>
      <c r="I558" s="116">
        <v>90</v>
      </c>
      <c r="J558" s="123" t="s">
        <v>21</v>
      </c>
      <c r="K558" s="123" t="s">
        <v>31</v>
      </c>
      <c r="L558" s="120">
        <v>0</v>
      </c>
      <c r="M558" s="123" t="s">
        <v>31</v>
      </c>
    </row>
    <row r="559" spans="1:13" ht="30" x14ac:dyDescent="0.25">
      <c r="A559" s="123"/>
      <c r="B559" s="109" t="s">
        <v>40</v>
      </c>
      <c r="C559" s="109"/>
      <c r="D559" s="123" t="s">
        <v>31</v>
      </c>
      <c r="E559" s="123" t="s">
        <v>31</v>
      </c>
      <c r="F559" s="123" t="s">
        <v>31</v>
      </c>
      <c r="G559" s="123" t="s">
        <v>31</v>
      </c>
      <c r="H559" s="7" t="s">
        <v>20</v>
      </c>
      <c r="I559" s="116">
        <v>90</v>
      </c>
      <c r="J559" s="123" t="s">
        <v>21</v>
      </c>
      <c r="K559" s="123" t="s">
        <v>31</v>
      </c>
      <c r="L559" s="120">
        <v>0</v>
      </c>
      <c r="M559" s="123" t="s">
        <v>31</v>
      </c>
    </row>
    <row r="560" spans="1:13" ht="45" x14ac:dyDescent="0.25">
      <c r="A560" s="123">
        <v>37</v>
      </c>
      <c r="B560" s="89" t="s">
        <v>339</v>
      </c>
      <c r="C560" s="91" t="s">
        <v>453</v>
      </c>
      <c r="D560" s="7" t="s">
        <v>20</v>
      </c>
      <c r="E560" s="173" t="s">
        <v>36</v>
      </c>
      <c r="F560" s="121">
        <v>76.2</v>
      </c>
      <c r="G560" s="123" t="s">
        <v>21</v>
      </c>
      <c r="H560" s="123" t="s">
        <v>31</v>
      </c>
      <c r="I560" s="123" t="s">
        <v>31</v>
      </c>
      <c r="J560" s="123" t="s">
        <v>31</v>
      </c>
      <c r="K560" s="123" t="s">
        <v>31</v>
      </c>
      <c r="L560" s="108">
        <v>846213.5</v>
      </c>
      <c r="M560" s="123" t="s">
        <v>31</v>
      </c>
    </row>
    <row r="561" spans="1:13" ht="30" x14ac:dyDescent="0.25">
      <c r="A561" s="123"/>
      <c r="B561" s="11" t="s">
        <v>28</v>
      </c>
      <c r="C561" s="109"/>
      <c r="D561" s="7" t="s">
        <v>20</v>
      </c>
      <c r="E561" s="173" t="s">
        <v>36</v>
      </c>
      <c r="F561" s="121">
        <v>76.2</v>
      </c>
      <c r="G561" s="123" t="s">
        <v>21</v>
      </c>
      <c r="H561" s="123" t="s">
        <v>31</v>
      </c>
      <c r="I561" s="123" t="s">
        <v>31</v>
      </c>
      <c r="J561" s="123" t="s">
        <v>31</v>
      </c>
      <c r="K561" s="125" t="s">
        <v>280</v>
      </c>
      <c r="L561" s="108">
        <v>862463.27</v>
      </c>
      <c r="M561" s="123" t="s">
        <v>31</v>
      </c>
    </row>
    <row r="562" spans="1:13" ht="30" x14ac:dyDescent="0.25">
      <c r="A562" s="123"/>
      <c r="B562" s="109" t="s">
        <v>40</v>
      </c>
      <c r="C562" s="109"/>
      <c r="D562" s="123" t="s">
        <v>31</v>
      </c>
      <c r="E562" s="123" t="s">
        <v>31</v>
      </c>
      <c r="F562" s="123" t="s">
        <v>31</v>
      </c>
      <c r="G562" s="123" t="s">
        <v>31</v>
      </c>
      <c r="H562" s="7" t="s">
        <v>20</v>
      </c>
      <c r="I562" s="116">
        <v>76.2</v>
      </c>
      <c r="J562" s="123" t="s">
        <v>21</v>
      </c>
      <c r="K562" s="123" t="s">
        <v>31</v>
      </c>
      <c r="L562" s="120">
        <v>0</v>
      </c>
      <c r="M562" s="123" t="s">
        <v>31</v>
      </c>
    </row>
    <row r="563" spans="1:13" ht="51" customHeight="1" x14ac:dyDescent="0.25">
      <c r="A563" s="244" t="s">
        <v>369</v>
      </c>
      <c r="B563" s="245"/>
      <c r="C563" s="245"/>
      <c r="D563" s="245"/>
      <c r="E563" s="245"/>
      <c r="F563" s="245"/>
      <c r="G563" s="245"/>
      <c r="H563" s="245"/>
      <c r="I563" s="245"/>
      <c r="J563" s="245"/>
      <c r="K563" s="245"/>
      <c r="L563" s="245"/>
      <c r="M563" s="246"/>
    </row>
    <row r="564" spans="1:13" ht="30" x14ac:dyDescent="0.25">
      <c r="A564" s="349">
        <v>1</v>
      </c>
      <c r="B564" s="369" t="s">
        <v>370</v>
      </c>
      <c r="C564" s="371" t="s">
        <v>140</v>
      </c>
      <c r="D564" s="113" t="s">
        <v>24</v>
      </c>
      <c r="E564" s="113" t="s">
        <v>26</v>
      </c>
      <c r="F564" s="114">
        <v>814</v>
      </c>
      <c r="G564" s="115" t="s">
        <v>21</v>
      </c>
      <c r="H564" s="371" t="s">
        <v>24</v>
      </c>
      <c r="I564" s="372">
        <v>20.5</v>
      </c>
      <c r="J564" s="373" t="s">
        <v>21</v>
      </c>
      <c r="K564" s="373" t="s">
        <v>144</v>
      </c>
      <c r="L564" s="375">
        <v>1919624.12</v>
      </c>
      <c r="M564" s="373" t="s">
        <v>31</v>
      </c>
    </row>
    <row r="565" spans="1:13" x14ac:dyDescent="0.25">
      <c r="A565" s="349"/>
      <c r="B565" s="370"/>
      <c r="C565" s="371"/>
      <c r="D565" s="113" t="s">
        <v>23</v>
      </c>
      <c r="E565" s="113" t="s">
        <v>26</v>
      </c>
      <c r="F565" s="114">
        <v>124.5</v>
      </c>
      <c r="G565" s="115" t="s">
        <v>21</v>
      </c>
      <c r="H565" s="371"/>
      <c r="I565" s="372"/>
      <c r="J565" s="373"/>
      <c r="K565" s="374"/>
      <c r="L565" s="376"/>
      <c r="M565" s="373"/>
    </row>
    <row r="566" spans="1:13" x14ac:dyDescent="0.25">
      <c r="A566" s="349"/>
      <c r="B566" s="370"/>
      <c r="C566" s="371"/>
      <c r="D566" s="113" t="s">
        <v>20</v>
      </c>
      <c r="E566" s="113" t="s">
        <v>26</v>
      </c>
      <c r="F566" s="114">
        <v>101.7</v>
      </c>
      <c r="G566" s="115" t="s">
        <v>21</v>
      </c>
      <c r="H566" s="371"/>
      <c r="I566" s="372"/>
      <c r="J566" s="373"/>
      <c r="K566" s="374"/>
      <c r="L566" s="376"/>
      <c r="M566" s="373"/>
    </row>
    <row r="567" spans="1:13" x14ac:dyDescent="0.25">
      <c r="A567" s="349"/>
      <c r="B567" s="370"/>
      <c r="C567" s="371"/>
      <c r="D567" s="113" t="s">
        <v>27</v>
      </c>
      <c r="E567" s="113" t="s">
        <v>26</v>
      </c>
      <c r="F567" s="114">
        <v>17.399999999999999</v>
      </c>
      <c r="G567" s="115" t="s">
        <v>21</v>
      </c>
      <c r="H567" s="371"/>
      <c r="I567" s="372"/>
      <c r="J567" s="373"/>
      <c r="K567" s="374"/>
      <c r="L567" s="376"/>
      <c r="M567" s="373"/>
    </row>
    <row r="568" spans="1:13" x14ac:dyDescent="0.25">
      <c r="A568" s="298">
        <v>2</v>
      </c>
      <c r="B568" s="382" t="s">
        <v>371</v>
      </c>
      <c r="C568" s="379" t="s">
        <v>372</v>
      </c>
      <c r="D568" s="384" t="s">
        <v>31</v>
      </c>
      <c r="E568" s="384" t="s">
        <v>31</v>
      </c>
      <c r="F568" s="384" t="s">
        <v>31</v>
      </c>
      <c r="G568" s="384" t="s">
        <v>31</v>
      </c>
      <c r="H568" s="135" t="s">
        <v>20</v>
      </c>
      <c r="I568" s="114">
        <v>41.2</v>
      </c>
      <c r="J568" s="115" t="s">
        <v>21</v>
      </c>
      <c r="K568" s="329" t="s">
        <v>373</v>
      </c>
      <c r="L568" s="386">
        <v>640094.47</v>
      </c>
      <c r="M568" s="329" t="s">
        <v>31</v>
      </c>
    </row>
    <row r="569" spans="1:13" x14ac:dyDescent="0.25">
      <c r="A569" s="299"/>
      <c r="B569" s="383"/>
      <c r="C569" s="380"/>
      <c r="D569" s="385"/>
      <c r="E569" s="385"/>
      <c r="F569" s="385"/>
      <c r="G569" s="385"/>
      <c r="H569" s="135" t="s">
        <v>20</v>
      </c>
      <c r="I569" s="114">
        <v>64.5</v>
      </c>
      <c r="J569" s="115" t="s">
        <v>21</v>
      </c>
      <c r="K569" s="331"/>
      <c r="L569" s="380"/>
      <c r="M569" s="331"/>
    </row>
    <row r="570" spans="1:13" x14ac:dyDescent="0.25">
      <c r="A570" s="123"/>
      <c r="B570" s="113" t="s">
        <v>25</v>
      </c>
      <c r="C570" s="135"/>
      <c r="D570" s="113" t="s">
        <v>20</v>
      </c>
      <c r="E570" s="113" t="s">
        <v>26</v>
      </c>
      <c r="F570" s="114">
        <v>41.2</v>
      </c>
      <c r="G570" s="115" t="s">
        <v>21</v>
      </c>
      <c r="H570" s="115" t="s">
        <v>31</v>
      </c>
      <c r="I570" s="115" t="s">
        <v>31</v>
      </c>
      <c r="J570" s="115" t="s">
        <v>31</v>
      </c>
      <c r="K570" s="115" t="s">
        <v>31</v>
      </c>
      <c r="L570" s="136">
        <v>551110.24</v>
      </c>
      <c r="M570" s="115" t="s">
        <v>31</v>
      </c>
    </row>
    <row r="571" spans="1:13" ht="45" x14ac:dyDescent="0.25">
      <c r="A571" s="123">
        <v>3</v>
      </c>
      <c r="B571" s="113" t="s">
        <v>374</v>
      </c>
      <c r="C571" s="135" t="s">
        <v>375</v>
      </c>
      <c r="D571" s="113" t="s">
        <v>20</v>
      </c>
      <c r="E571" s="113" t="s">
        <v>26</v>
      </c>
      <c r="F571" s="114">
        <v>31.3</v>
      </c>
      <c r="G571" s="115" t="s">
        <v>21</v>
      </c>
      <c r="H571" s="135" t="s">
        <v>20</v>
      </c>
      <c r="I571" s="114">
        <v>52.1</v>
      </c>
      <c r="J571" s="115" t="s">
        <v>21</v>
      </c>
      <c r="K571" s="115" t="s">
        <v>376</v>
      </c>
      <c r="L571" s="137">
        <v>1171617.57</v>
      </c>
      <c r="M571" s="115" t="s">
        <v>31</v>
      </c>
    </row>
    <row r="572" spans="1:13" ht="30" x14ac:dyDescent="0.25">
      <c r="A572" s="123"/>
      <c r="B572" s="113" t="s">
        <v>25</v>
      </c>
      <c r="C572" s="135"/>
      <c r="D572" s="113" t="s">
        <v>20</v>
      </c>
      <c r="E572" s="173" t="s">
        <v>36</v>
      </c>
      <c r="F572" s="114">
        <v>52.1</v>
      </c>
      <c r="G572" s="115" t="s">
        <v>21</v>
      </c>
      <c r="H572" s="135" t="s">
        <v>20</v>
      </c>
      <c r="I572" s="114">
        <v>31.3</v>
      </c>
      <c r="J572" s="115" t="s">
        <v>21</v>
      </c>
      <c r="K572" s="115" t="s">
        <v>31</v>
      </c>
      <c r="L572" s="137">
        <v>320481.68</v>
      </c>
      <c r="M572" s="115" t="s">
        <v>31</v>
      </c>
    </row>
    <row r="573" spans="1:13" x14ac:dyDescent="0.25">
      <c r="A573" s="298"/>
      <c r="B573" s="345" t="s">
        <v>40</v>
      </c>
      <c r="C573" s="379"/>
      <c r="D573" s="329" t="s">
        <v>31</v>
      </c>
      <c r="E573" s="329" t="s">
        <v>31</v>
      </c>
      <c r="F573" s="329" t="s">
        <v>31</v>
      </c>
      <c r="G573" s="329" t="s">
        <v>31</v>
      </c>
      <c r="H573" s="135" t="s">
        <v>20</v>
      </c>
      <c r="I573" s="114">
        <v>31.3</v>
      </c>
      <c r="J573" s="115" t="s">
        <v>21</v>
      </c>
      <c r="K573" s="329" t="s">
        <v>31</v>
      </c>
      <c r="L573" s="381">
        <v>0</v>
      </c>
      <c r="M573" s="329" t="s">
        <v>31</v>
      </c>
    </row>
    <row r="574" spans="1:13" x14ac:dyDescent="0.25">
      <c r="A574" s="299"/>
      <c r="B574" s="346"/>
      <c r="C574" s="380"/>
      <c r="D574" s="331"/>
      <c r="E574" s="331"/>
      <c r="F574" s="331"/>
      <c r="G574" s="331"/>
      <c r="H574" s="135" t="s">
        <v>20</v>
      </c>
      <c r="I574" s="114">
        <v>52.1</v>
      </c>
      <c r="J574" s="115" t="s">
        <v>21</v>
      </c>
      <c r="K574" s="331"/>
      <c r="L574" s="380"/>
      <c r="M574" s="331"/>
    </row>
    <row r="575" spans="1:13" ht="75" x14ac:dyDescent="0.25">
      <c r="A575" s="123">
        <v>4</v>
      </c>
      <c r="B575" s="113" t="s">
        <v>377</v>
      </c>
      <c r="C575" s="135" t="s">
        <v>378</v>
      </c>
      <c r="D575" s="138" t="s">
        <v>20</v>
      </c>
      <c r="E575" s="138" t="s">
        <v>26</v>
      </c>
      <c r="F575" s="139">
        <v>74.5</v>
      </c>
      <c r="G575" s="115" t="s">
        <v>21</v>
      </c>
      <c r="H575" s="115" t="s">
        <v>31</v>
      </c>
      <c r="I575" s="140" t="s">
        <v>31</v>
      </c>
      <c r="J575" s="115" t="s">
        <v>31</v>
      </c>
      <c r="K575" s="115" t="s">
        <v>379</v>
      </c>
      <c r="L575" s="137">
        <v>624601.18000000005</v>
      </c>
      <c r="M575" s="115" t="s">
        <v>31</v>
      </c>
    </row>
    <row r="576" spans="1:13" x14ac:dyDescent="0.25">
      <c r="A576" s="123"/>
      <c r="B576" s="113" t="s">
        <v>28</v>
      </c>
      <c r="C576" s="141"/>
      <c r="D576" s="142" t="s">
        <v>31</v>
      </c>
      <c r="E576" s="142" t="s">
        <v>31</v>
      </c>
      <c r="F576" s="142" t="s">
        <v>31</v>
      </c>
      <c r="G576" s="142" t="s">
        <v>31</v>
      </c>
      <c r="H576" s="135" t="s">
        <v>20</v>
      </c>
      <c r="I576" s="114">
        <v>74.5</v>
      </c>
      <c r="J576" s="115" t="s">
        <v>21</v>
      </c>
      <c r="K576" s="142" t="s">
        <v>31</v>
      </c>
      <c r="L576" s="137">
        <v>816904.16</v>
      </c>
      <c r="M576" s="115" t="s">
        <v>31</v>
      </c>
    </row>
    <row r="577" spans="1:13" ht="30" x14ac:dyDescent="0.25">
      <c r="A577" s="123"/>
      <c r="B577" s="113" t="s">
        <v>380</v>
      </c>
      <c r="C577" s="141"/>
      <c r="D577" s="142" t="s">
        <v>31</v>
      </c>
      <c r="E577" s="142" t="s">
        <v>31</v>
      </c>
      <c r="F577" s="142" t="s">
        <v>31</v>
      </c>
      <c r="G577" s="142" t="s">
        <v>31</v>
      </c>
      <c r="H577" s="135" t="s">
        <v>20</v>
      </c>
      <c r="I577" s="114">
        <v>74.5</v>
      </c>
      <c r="J577" s="115" t="s">
        <v>21</v>
      </c>
      <c r="K577" s="142" t="s">
        <v>31</v>
      </c>
      <c r="L577" s="143">
        <v>0</v>
      </c>
      <c r="M577" s="115" t="s">
        <v>31</v>
      </c>
    </row>
    <row r="578" spans="1:13" ht="30" x14ac:dyDescent="0.25">
      <c r="A578" s="123"/>
      <c r="B578" s="113" t="s">
        <v>380</v>
      </c>
      <c r="C578" s="141"/>
      <c r="D578" s="142" t="s">
        <v>31</v>
      </c>
      <c r="E578" s="142" t="s">
        <v>31</v>
      </c>
      <c r="F578" s="142" t="s">
        <v>31</v>
      </c>
      <c r="G578" s="142" t="s">
        <v>31</v>
      </c>
      <c r="H578" s="135" t="s">
        <v>20</v>
      </c>
      <c r="I578" s="114">
        <v>74.5</v>
      </c>
      <c r="J578" s="115" t="s">
        <v>21</v>
      </c>
      <c r="K578" s="142" t="s">
        <v>31</v>
      </c>
      <c r="L578" s="143">
        <v>0</v>
      </c>
      <c r="M578" s="115" t="s">
        <v>31</v>
      </c>
    </row>
    <row r="579" spans="1:13" ht="45" x14ac:dyDescent="0.25">
      <c r="A579" s="123">
        <v>5</v>
      </c>
      <c r="B579" s="113" t="s">
        <v>381</v>
      </c>
      <c r="C579" s="135" t="s">
        <v>382</v>
      </c>
      <c r="D579" s="113" t="s">
        <v>20</v>
      </c>
      <c r="E579" s="113" t="s">
        <v>26</v>
      </c>
      <c r="F579" s="114">
        <v>77.7</v>
      </c>
      <c r="G579" s="115" t="s">
        <v>21</v>
      </c>
      <c r="H579" s="115" t="s">
        <v>31</v>
      </c>
      <c r="I579" s="115" t="s">
        <v>31</v>
      </c>
      <c r="J579" s="115" t="s">
        <v>31</v>
      </c>
      <c r="K579" s="115" t="s">
        <v>31</v>
      </c>
      <c r="L579" s="137">
        <v>1004029.32</v>
      </c>
      <c r="M579" s="115" t="s">
        <v>31</v>
      </c>
    </row>
    <row r="580" spans="1:13" ht="30" x14ac:dyDescent="0.25">
      <c r="A580" s="298">
        <v>6</v>
      </c>
      <c r="B580" s="369" t="s">
        <v>383</v>
      </c>
      <c r="C580" s="371" t="s">
        <v>489</v>
      </c>
      <c r="D580" s="113" t="s">
        <v>20</v>
      </c>
      <c r="E580" s="113" t="s">
        <v>483</v>
      </c>
      <c r="F580" s="114">
        <v>102.1</v>
      </c>
      <c r="G580" s="115" t="s">
        <v>21</v>
      </c>
      <c r="H580" s="373" t="s">
        <v>31</v>
      </c>
      <c r="I580" s="373" t="s">
        <v>31</v>
      </c>
      <c r="J580" s="373" t="s">
        <v>31</v>
      </c>
      <c r="K580" s="373" t="s">
        <v>31</v>
      </c>
      <c r="L580" s="375">
        <v>1425749.52</v>
      </c>
      <c r="M580" s="373" t="s">
        <v>31</v>
      </c>
    </row>
    <row r="581" spans="1:13" x14ac:dyDescent="0.25">
      <c r="A581" s="350"/>
      <c r="B581" s="369"/>
      <c r="C581" s="371"/>
      <c r="D581" s="113" t="s">
        <v>20</v>
      </c>
      <c r="E581" s="113" t="s">
        <v>32</v>
      </c>
      <c r="F581" s="114">
        <v>78.400000000000006</v>
      </c>
      <c r="G581" s="115" t="s">
        <v>21</v>
      </c>
      <c r="H581" s="373"/>
      <c r="I581" s="373"/>
      <c r="J581" s="373"/>
      <c r="K581" s="373"/>
      <c r="L581" s="376"/>
      <c r="M581" s="373"/>
    </row>
    <row r="582" spans="1:13" x14ac:dyDescent="0.25">
      <c r="A582" s="299"/>
      <c r="B582" s="369"/>
      <c r="C582" s="371"/>
      <c r="D582" s="113" t="s">
        <v>27</v>
      </c>
      <c r="E582" s="113" t="s">
        <v>26</v>
      </c>
      <c r="F582" s="114">
        <v>17.3</v>
      </c>
      <c r="G582" s="115" t="s">
        <v>21</v>
      </c>
      <c r="H582" s="373"/>
      <c r="I582" s="373"/>
      <c r="J582" s="373"/>
      <c r="K582" s="373"/>
      <c r="L582" s="376"/>
      <c r="M582" s="373"/>
    </row>
    <row r="583" spans="1:13" ht="30" x14ac:dyDescent="0.25">
      <c r="A583" s="298"/>
      <c r="B583" s="369" t="s">
        <v>28</v>
      </c>
      <c r="C583" s="371"/>
      <c r="D583" s="113" t="s">
        <v>24</v>
      </c>
      <c r="E583" s="113" t="s">
        <v>26</v>
      </c>
      <c r="F583" s="114">
        <v>1733</v>
      </c>
      <c r="G583" s="115" t="s">
        <v>21</v>
      </c>
      <c r="H583" s="373" t="s">
        <v>31</v>
      </c>
      <c r="I583" s="373" t="s">
        <v>31</v>
      </c>
      <c r="J583" s="373" t="s">
        <v>31</v>
      </c>
      <c r="K583" s="373" t="s">
        <v>128</v>
      </c>
      <c r="L583" s="375">
        <v>2657138.5299999998</v>
      </c>
      <c r="M583" s="373" t="s">
        <v>31</v>
      </c>
    </row>
    <row r="584" spans="1:13" x14ac:dyDescent="0.25">
      <c r="A584" s="350"/>
      <c r="B584" s="369"/>
      <c r="C584" s="374"/>
      <c r="D584" s="113" t="s">
        <v>23</v>
      </c>
      <c r="E584" s="113" t="s">
        <v>26</v>
      </c>
      <c r="F584" s="114">
        <v>43.3</v>
      </c>
      <c r="G584" s="115" t="s">
        <v>21</v>
      </c>
      <c r="H584" s="395"/>
      <c r="I584" s="395"/>
      <c r="J584" s="395"/>
      <c r="K584" s="395"/>
      <c r="L584" s="396"/>
      <c r="M584" s="397"/>
    </row>
    <row r="585" spans="1:13" ht="30" x14ac:dyDescent="0.25">
      <c r="A585" s="350"/>
      <c r="B585" s="369"/>
      <c r="C585" s="374"/>
      <c r="D585" s="113" t="s">
        <v>20</v>
      </c>
      <c r="E585" s="113" t="s">
        <v>490</v>
      </c>
      <c r="F585" s="114">
        <v>102.1</v>
      </c>
      <c r="G585" s="115" t="s">
        <v>21</v>
      </c>
      <c r="H585" s="395"/>
      <c r="I585" s="395"/>
      <c r="J585" s="395"/>
      <c r="K585" s="395"/>
      <c r="L585" s="396"/>
      <c r="M585" s="397"/>
    </row>
    <row r="586" spans="1:13" x14ac:dyDescent="0.25">
      <c r="A586" s="350"/>
      <c r="B586" s="370"/>
      <c r="C586" s="374"/>
      <c r="D586" s="113" t="s">
        <v>20</v>
      </c>
      <c r="E586" s="113" t="s">
        <v>32</v>
      </c>
      <c r="F586" s="114">
        <v>78.400000000000006</v>
      </c>
      <c r="G586" s="115" t="s">
        <v>21</v>
      </c>
      <c r="H586" s="395"/>
      <c r="I586" s="395"/>
      <c r="J586" s="395"/>
      <c r="K586" s="395"/>
      <c r="L586" s="396"/>
      <c r="M586" s="397"/>
    </row>
    <row r="587" spans="1:13" x14ac:dyDescent="0.25">
      <c r="A587" s="350"/>
      <c r="B587" s="370"/>
      <c r="C587" s="374"/>
      <c r="D587" s="113" t="s">
        <v>27</v>
      </c>
      <c r="E587" s="113" t="s">
        <v>26</v>
      </c>
      <c r="F587" s="114">
        <v>17.3</v>
      </c>
      <c r="G587" s="115" t="s">
        <v>21</v>
      </c>
      <c r="H587" s="395"/>
      <c r="I587" s="395"/>
      <c r="J587" s="395"/>
      <c r="K587" s="395"/>
      <c r="L587" s="396"/>
      <c r="M587" s="397"/>
    </row>
    <row r="588" spans="1:13" x14ac:dyDescent="0.25">
      <c r="A588" s="350"/>
      <c r="B588" s="370"/>
      <c r="C588" s="374"/>
      <c r="D588" s="113" t="s">
        <v>27</v>
      </c>
      <c r="E588" s="113" t="s">
        <v>26</v>
      </c>
      <c r="F588" s="114">
        <v>17.399999999999999</v>
      </c>
      <c r="G588" s="115" t="s">
        <v>21</v>
      </c>
      <c r="H588" s="395"/>
      <c r="I588" s="395"/>
      <c r="J588" s="395"/>
      <c r="K588" s="395"/>
      <c r="L588" s="396"/>
      <c r="M588" s="397"/>
    </row>
    <row r="589" spans="1:13" ht="30" x14ac:dyDescent="0.25">
      <c r="A589" s="350"/>
      <c r="B589" s="370"/>
      <c r="C589" s="374"/>
      <c r="D589" s="113" t="s">
        <v>34</v>
      </c>
      <c r="E589" s="113" t="s">
        <v>26</v>
      </c>
      <c r="F589" s="114">
        <v>4.3</v>
      </c>
      <c r="G589" s="115" t="s">
        <v>21</v>
      </c>
      <c r="H589" s="395"/>
      <c r="I589" s="395"/>
      <c r="J589" s="395"/>
      <c r="K589" s="395"/>
      <c r="L589" s="396"/>
      <c r="M589" s="397"/>
    </row>
    <row r="590" spans="1:13" ht="30" x14ac:dyDescent="0.25">
      <c r="A590" s="299"/>
      <c r="B590" s="370"/>
      <c r="C590" s="374"/>
      <c r="D590" s="113" t="s">
        <v>34</v>
      </c>
      <c r="E590" s="173" t="s">
        <v>36</v>
      </c>
      <c r="F590" s="114">
        <v>83.1</v>
      </c>
      <c r="G590" s="115" t="s">
        <v>21</v>
      </c>
      <c r="H590" s="395"/>
      <c r="I590" s="395"/>
      <c r="J590" s="395"/>
      <c r="K590" s="395"/>
      <c r="L590" s="396"/>
      <c r="M590" s="397"/>
    </row>
    <row r="591" spans="1:13" ht="30" x14ac:dyDescent="0.25">
      <c r="A591" s="298">
        <v>7</v>
      </c>
      <c r="B591" s="382" t="s">
        <v>384</v>
      </c>
      <c r="C591" s="387" t="s">
        <v>385</v>
      </c>
      <c r="D591" s="113" t="s">
        <v>20</v>
      </c>
      <c r="E591" s="113" t="s">
        <v>33</v>
      </c>
      <c r="F591" s="114">
        <v>37.5</v>
      </c>
      <c r="G591" s="115" t="s">
        <v>21</v>
      </c>
      <c r="H591" s="389" t="s">
        <v>20</v>
      </c>
      <c r="I591" s="391">
        <v>36.5</v>
      </c>
      <c r="J591" s="384" t="s">
        <v>21</v>
      </c>
      <c r="K591" s="329" t="s">
        <v>386</v>
      </c>
      <c r="L591" s="393">
        <v>680755.8</v>
      </c>
      <c r="M591" s="384" t="s">
        <v>31</v>
      </c>
    </row>
    <row r="592" spans="1:13" ht="30" x14ac:dyDescent="0.25">
      <c r="A592" s="299"/>
      <c r="B592" s="383"/>
      <c r="C592" s="388"/>
      <c r="D592" s="113" t="s">
        <v>20</v>
      </c>
      <c r="E592" s="173" t="s">
        <v>36</v>
      </c>
      <c r="F592" s="114">
        <v>55.5</v>
      </c>
      <c r="G592" s="115" t="s">
        <v>21</v>
      </c>
      <c r="H592" s="390"/>
      <c r="I592" s="390"/>
      <c r="J592" s="392"/>
      <c r="K592" s="392"/>
      <c r="L592" s="394"/>
      <c r="M592" s="385"/>
    </row>
    <row r="593" spans="1:13" ht="30" x14ac:dyDescent="0.25">
      <c r="A593" s="123"/>
      <c r="B593" s="144" t="s">
        <v>25</v>
      </c>
      <c r="C593" s="145"/>
      <c r="D593" s="113" t="s">
        <v>20</v>
      </c>
      <c r="E593" s="173" t="s">
        <v>36</v>
      </c>
      <c r="F593" s="114">
        <v>55.5</v>
      </c>
      <c r="G593" s="115" t="s">
        <v>21</v>
      </c>
      <c r="H593" s="146" t="s">
        <v>20</v>
      </c>
      <c r="I593" s="147">
        <v>36.5</v>
      </c>
      <c r="J593" s="148" t="s">
        <v>21</v>
      </c>
      <c r="K593" s="115" t="s">
        <v>31</v>
      </c>
      <c r="L593" s="149">
        <v>825608.19</v>
      </c>
      <c r="M593" s="115" t="s">
        <v>31</v>
      </c>
    </row>
    <row r="594" spans="1:13" ht="30" x14ac:dyDescent="0.25">
      <c r="A594" s="123"/>
      <c r="B594" s="113" t="s">
        <v>380</v>
      </c>
      <c r="C594" s="150"/>
      <c r="D594" s="115" t="s">
        <v>31</v>
      </c>
      <c r="E594" s="115" t="s">
        <v>31</v>
      </c>
      <c r="F594" s="140" t="s">
        <v>31</v>
      </c>
      <c r="G594" s="115" t="s">
        <v>31</v>
      </c>
      <c r="H594" s="146" t="s">
        <v>20</v>
      </c>
      <c r="I594" s="147">
        <v>55.5</v>
      </c>
      <c r="J594" s="148" t="s">
        <v>21</v>
      </c>
      <c r="K594" s="115" t="s">
        <v>31</v>
      </c>
      <c r="L594" s="143">
        <v>0</v>
      </c>
      <c r="M594" s="115" t="s">
        <v>31</v>
      </c>
    </row>
    <row r="595" spans="1:13" ht="30" x14ac:dyDescent="0.25">
      <c r="A595" s="298">
        <v>8</v>
      </c>
      <c r="B595" s="369" t="s">
        <v>387</v>
      </c>
      <c r="C595" s="371" t="s">
        <v>388</v>
      </c>
      <c r="D595" s="113" t="s">
        <v>24</v>
      </c>
      <c r="E595" s="113" t="s">
        <v>26</v>
      </c>
      <c r="F595" s="114">
        <v>610</v>
      </c>
      <c r="G595" s="115" t="s">
        <v>21</v>
      </c>
      <c r="H595" s="397" t="s">
        <v>31</v>
      </c>
      <c r="I595" s="397" t="s">
        <v>31</v>
      </c>
      <c r="J595" s="397" t="s">
        <v>31</v>
      </c>
      <c r="K595" s="115" t="s">
        <v>389</v>
      </c>
      <c r="L595" s="375">
        <v>1062979.3999999999</v>
      </c>
      <c r="M595" s="397" t="s">
        <v>31</v>
      </c>
    </row>
    <row r="596" spans="1:13" ht="30" x14ac:dyDescent="0.25">
      <c r="A596" s="350"/>
      <c r="B596" s="370"/>
      <c r="C596" s="374"/>
      <c r="D596" s="113" t="s">
        <v>24</v>
      </c>
      <c r="E596" s="172" t="s">
        <v>33</v>
      </c>
      <c r="F596" s="114">
        <v>2240</v>
      </c>
      <c r="G596" s="115" t="s">
        <v>21</v>
      </c>
      <c r="H596" s="397"/>
      <c r="I596" s="397"/>
      <c r="J596" s="397"/>
      <c r="K596" s="373" t="s">
        <v>390</v>
      </c>
      <c r="L596" s="375"/>
      <c r="M596" s="397"/>
    </row>
    <row r="597" spans="1:13" x14ac:dyDescent="0.25">
      <c r="A597" s="350"/>
      <c r="B597" s="370"/>
      <c r="C597" s="374"/>
      <c r="D597" s="113" t="s">
        <v>23</v>
      </c>
      <c r="E597" s="113" t="s">
        <v>26</v>
      </c>
      <c r="F597" s="114">
        <v>81</v>
      </c>
      <c r="G597" s="115" t="s">
        <v>21</v>
      </c>
      <c r="H597" s="397"/>
      <c r="I597" s="397"/>
      <c r="J597" s="397"/>
      <c r="K597" s="373"/>
      <c r="L597" s="375"/>
      <c r="M597" s="397"/>
    </row>
    <row r="598" spans="1:13" ht="30" x14ac:dyDescent="0.25">
      <c r="A598" s="350"/>
      <c r="B598" s="370"/>
      <c r="C598" s="374"/>
      <c r="D598" s="113" t="s">
        <v>23</v>
      </c>
      <c r="E598" s="172" t="s">
        <v>33</v>
      </c>
      <c r="F598" s="114">
        <v>26.2</v>
      </c>
      <c r="G598" s="115" t="s">
        <v>21</v>
      </c>
      <c r="H598" s="397"/>
      <c r="I598" s="397"/>
      <c r="J598" s="397"/>
      <c r="K598" s="373"/>
      <c r="L598" s="375"/>
      <c r="M598" s="397"/>
    </row>
    <row r="599" spans="1:13" ht="30" x14ac:dyDescent="0.25">
      <c r="A599" s="350"/>
      <c r="B599" s="370"/>
      <c r="C599" s="374"/>
      <c r="D599" s="113" t="s">
        <v>34</v>
      </c>
      <c r="E599" s="113" t="s">
        <v>26</v>
      </c>
      <c r="F599" s="114">
        <v>34</v>
      </c>
      <c r="G599" s="115" t="s">
        <v>21</v>
      </c>
      <c r="H599" s="397"/>
      <c r="I599" s="397"/>
      <c r="J599" s="397"/>
      <c r="K599" s="373"/>
      <c r="L599" s="375"/>
      <c r="M599" s="397"/>
    </row>
    <row r="600" spans="1:13" x14ac:dyDescent="0.25">
      <c r="A600" s="299"/>
      <c r="B600" s="370"/>
      <c r="C600" s="374"/>
      <c r="D600" s="146" t="s">
        <v>20</v>
      </c>
      <c r="E600" s="146" t="s">
        <v>26</v>
      </c>
      <c r="F600" s="146">
        <v>67.8</v>
      </c>
      <c r="G600" s="115" t="s">
        <v>21</v>
      </c>
      <c r="H600" s="397"/>
      <c r="I600" s="397"/>
      <c r="J600" s="397"/>
      <c r="K600" s="373"/>
      <c r="L600" s="375"/>
      <c r="M600" s="397"/>
    </row>
    <row r="601" spans="1:13" ht="30" x14ac:dyDescent="0.25">
      <c r="A601" s="298"/>
      <c r="B601" s="369" t="s">
        <v>28</v>
      </c>
      <c r="C601" s="374"/>
      <c r="D601" s="113" t="s">
        <v>24</v>
      </c>
      <c r="E601" s="172" t="s">
        <v>33</v>
      </c>
      <c r="F601" s="114">
        <v>2240</v>
      </c>
      <c r="G601" s="115" t="s">
        <v>21</v>
      </c>
      <c r="H601" s="371" t="s">
        <v>23</v>
      </c>
      <c r="I601" s="372">
        <v>81</v>
      </c>
      <c r="J601" s="373" t="s">
        <v>21</v>
      </c>
      <c r="K601" s="373" t="s">
        <v>391</v>
      </c>
      <c r="L601" s="400">
        <v>0</v>
      </c>
      <c r="M601" s="397" t="s">
        <v>31</v>
      </c>
    </row>
    <row r="602" spans="1:13" ht="30" x14ac:dyDescent="0.25">
      <c r="A602" s="299"/>
      <c r="B602" s="370"/>
      <c r="C602" s="374"/>
      <c r="D602" s="113" t="s">
        <v>23</v>
      </c>
      <c r="E602" s="172" t="s">
        <v>33</v>
      </c>
      <c r="F602" s="114">
        <v>26.2</v>
      </c>
      <c r="G602" s="115" t="s">
        <v>21</v>
      </c>
      <c r="H602" s="374"/>
      <c r="I602" s="398"/>
      <c r="J602" s="395"/>
      <c r="K602" s="399"/>
      <c r="L602" s="401"/>
      <c r="M602" s="397"/>
    </row>
    <row r="603" spans="1:13" ht="30" x14ac:dyDescent="0.25">
      <c r="A603" s="349">
        <v>9</v>
      </c>
      <c r="B603" s="382" t="s">
        <v>392</v>
      </c>
      <c r="C603" s="345" t="s">
        <v>393</v>
      </c>
      <c r="D603" s="113" t="s">
        <v>24</v>
      </c>
      <c r="E603" s="113" t="s">
        <v>26</v>
      </c>
      <c r="F603" s="114">
        <v>512</v>
      </c>
      <c r="G603" s="115" t="s">
        <v>21</v>
      </c>
      <c r="H603" s="384" t="s">
        <v>31</v>
      </c>
      <c r="I603" s="384" t="s">
        <v>31</v>
      </c>
      <c r="J603" s="384" t="s">
        <v>31</v>
      </c>
      <c r="K603" s="384" t="s">
        <v>31</v>
      </c>
      <c r="L603" s="402">
        <v>850247.96</v>
      </c>
      <c r="M603" s="384" t="s">
        <v>31</v>
      </c>
    </row>
    <row r="604" spans="1:13" x14ac:dyDescent="0.25">
      <c r="A604" s="349"/>
      <c r="B604" s="403"/>
      <c r="C604" s="403"/>
      <c r="D604" s="113" t="s">
        <v>23</v>
      </c>
      <c r="E604" s="113" t="s">
        <v>26</v>
      </c>
      <c r="F604" s="114">
        <v>20</v>
      </c>
      <c r="G604" s="115" t="s">
        <v>21</v>
      </c>
      <c r="H604" s="404"/>
      <c r="I604" s="404"/>
      <c r="J604" s="404"/>
      <c r="K604" s="404"/>
      <c r="L604" s="405"/>
      <c r="M604" s="404"/>
    </row>
    <row r="605" spans="1:13" ht="30" x14ac:dyDescent="0.25">
      <c r="A605" s="349"/>
      <c r="B605" s="403"/>
      <c r="C605" s="403"/>
      <c r="D605" s="113" t="s">
        <v>20</v>
      </c>
      <c r="E605" s="173" t="s">
        <v>36</v>
      </c>
      <c r="F605" s="114">
        <v>73.8</v>
      </c>
      <c r="G605" s="115" t="s">
        <v>21</v>
      </c>
      <c r="H605" s="404"/>
      <c r="I605" s="404"/>
      <c r="J605" s="404"/>
      <c r="K605" s="404"/>
      <c r="L605" s="405"/>
      <c r="M605" s="404"/>
    </row>
    <row r="606" spans="1:13" x14ac:dyDescent="0.25">
      <c r="A606" s="349"/>
      <c r="B606" s="383"/>
      <c r="C606" s="383"/>
      <c r="D606" s="113" t="s">
        <v>27</v>
      </c>
      <c r="E606" s="113" t="s">
        <v>26</v>
      </c>
      <c r="F606" s="114">
        <v>12</v>
      </c>
      <c r="G606" s="115" t="s">
        <v>21</v>
      </c>
      <c r="H606" s="385"/>
      <c r="I606" s="385"/>
      <c r="J606" s="385"/>
      <c r="K606" s="385"/>
      <c r="L606" s="390"/>
      <c r="M606" s="385"/>
    </row>
    <row r="607" spans="1:13" ht="105" x14ac:dyDescent="0.25">
      <c r="A607" s="123">
        <v>10</v>
      </c>
      <c r="B607" s="151" t="s">
        <v>394</v>
      </c>
      <c r="C607" s="151" t="s">
        <v>372</v>
      </c>
      <c r="D607" s="152" t="s">
        <v>31</v>
      </c>
      <c r="E607" s="152" t="s">
        <v>31</v>
      </c>
      <c r="F607" s="152" t="s">
        <v>31</v>
      </c>
      <c r="G607" s="152" t="s">
        <v>31</v>
      </c>
      <c r="H607" s="151" t="s">
        <v>20</v>
      </c>
      <c r="I607" s="151">
        <v>49.5</v>
      </c>
      <c r="J607" s="115" t="s">
        <v>21</v>
      </c>
      <c r="K607" s="115" t="s">
        <v>285</v>
      </c>
      <c r="L607" s="136">
        <v>582530.26</v>
      </c>
      <c r="M607" s="115" t="s">
        <v>31</v>
      </c>
    </row>
    <row r="608" spans="1:13" ht="30" x14ac:dyDescent="0.25">
      <c r="A608" s="123"/>
      <c r="B608" s="144" t="s">
        <v>25</v>
      </c>
      <c r="C608" s="150"/>
      <c r="D608" s="113" t="s">
        <v>20</v>
      </c>
      <c r="E608" s="113" t="s">
        <v>491</v>
      </c>
      <c r="F608" s="114">
        <v>72.2</v>
      </c>
      <c r="G608" s="115" t="s">
        <v>21</v>
      </c>
      <c r="H608" s="146" t="s">
        <v>20</v>
      </c>
      <c r="I608" s="153">
        <v>49.5</v>
      </c>
      <c r="J608" s="148" t="s">
        <v>21</v>
      </c>
      <c r="K608" s="115" t="s">
        <v>31</v>
      </c>
      <c r="L608" s="137">
        <v>776671.99</v>
      </c>
      <c r="M608" s="115" t="s">
        <v>31</v>
      </c>
    </row>
    <row r="609" spans="1:13" ht="90" x14ac:dyDescent="0.25">
      <c r="A609" s="123">
        <v>11</v>
      </c>
      <c r="B609" s="113" t="s">
        <v>395</v>
      </c>
      <c r="C609" s="135" t="s">
        <v>396</v>
      </c>
      <c r="D609" s="113" t="s">
        <v>20</v>
      </c>
      <c r="E609" s="113" t="s">
        <v>26</v>
      </c>
      <c r="F609" s="114">
        <v>48.4</v>
      </c>
      <c r="G609" s="115" t="s">
        <v>21</v>
      </c>
      <c r="H609" s="148" t="s">
        <v>31</v>
      </c>
      <c r="I609" s="148" t="s">
        <v>31</v>
      </c>
      <c r="J609" s="148" t="s">
        <v>31</v>
      </c>
      <c r="K609" s="148" t="s">
        <v>31</v>
      </c>
      <c r="L609" s="137">
        <v>1011311.05</v>
      </c>
      <c r="M609" s="115" t="s">
        <v>31</v>
      </c>
    </row>
    <row r="610" spans="1:13" ht="30" x14ac:dyDescent="0.25">
      <c r="A610" s="123"/>
      <c r="B610" s="113" t="s">
        <v>25</v>
      </c>
      <c r="C610" s="150"/>
      <c r="D610" s="113" t="s">
        <v>20</v>
      </c>
      <c r="E610" s="173" t="s">
        <v>36</v>
      </c>
      <c r="F610" s="114">
        <v>42.7</v>
      </c>
      <c r="G610" s="115" t="s">
        <v>21</v>
      </c>
      <c r="H610" s="148" t="s">
        <v>31</v>
      </c>
      <c r="I610" s="148" t="s">
        <v>31</v>
      </c>
      <c r="J610" s="148" t="s">
        <v>31</v>
      </c>
      <c r="K610" s="148" t="s">
        <v>31</v>
      </c>
      <c r="L610" s="137">
        <v>664264.66</v>
      </c>
      <c r="M610" s="115" t="s">
        <v>31</v>
      </c>
    </row>
    <row r="611" spans="1:13" ht="30" x14ac:dyDescent="0.25">
      <c r="A611" s="298">
        <v>12</v>
      </c>
      <c r="B611" s="345" t="s">
        <v>397</v>
      </c>
      <c r="C611" s="379" t="s">
        <v>398</v>
      </c>
      <c r="D611" s="113" t="s">
        <v>20</v>
      </c>
      <c r="E611" s="113" t="s">
        <v>492</v>
      </c>
      <c r="F611" s="114">
        <v>65.400000000000006</v>
      </c>
      <c r="G611" s="115" t="s">
        <v>21</v>
      </c>
      <c r="H611" s="148" t="s">
        <v>31</v>
      </c>
      <c r="I611" s="148" t="s">
        <v>31</v>
      </c>
      <c r="J611" s="148" t="s">
        <v>31</v>
      </c>
      <c r="K611" s="148" t="s">
        <v>31</v>
      </c>
      <c r="L611" s="402">
        <v>972972.03</v>
      </c>
      <c r="M611" s="329" t="s">
        <v>31</v>
      </c>
    </row>
    <row r="612" spans="1:13" x14ac:dyDescent="0.25">
      <c r="A612" s="299"/>
      <c r="B612" s="346"/>
      <c r="C612" s="380"/>
      <c r="D612" s="113" t="s">
        <v>20</v>
      </c>
      <c r="E612" s="113" t="s">
        <v>26</v>
      </c>
      <c r="F612" s="114">
        <v>34.200000000000003</v>
      </c>
      <c r="G612" s="115" t="s">
        <v>21</v>
      </c>
      <c r="H612" s="148" t="s">
        <v>31</v>
      </c>
      <c r="I612" s="148" t="s">
        <v>31</v>
      </c>
      <c r="J612" s="148" t="s">
        <v>31</v>
      </c>
      <c r="K612" s="148" t="s">
        <v>31</v>
      </c>
      <c r="L612" s="331"/>
      <c r="M612" s="331"/>
    </row>
    <row r="613" spans="1:13" ht="30" x14ac:dyDescent="0.25">
      <c r="A613" s="123"/>
      <c r="B613" s="113" t="s">
        <v>40</v>
      </c>
      <c r="C613" s="150"/>
      <c r="D613" s="113" t="s">
        <v>20</v>
      </c>
      <c r="E613" s="113" t="s">
        <v>493</v>
      </c>
      <c r="F613" s="114">
        <v>65.400000000000006</v>
      </c>
      <c r="G613" s="115" t="s">
        <v>21</v>
      </c>
      <c r="H613" s="148" t="s">
        <v>31</v>
      </c>
      <c r="I613" s="148" t="s">
        <v>31</v>
      </c>
      <c r="J613" s="148" t="s">
        <v>31</v>
      </c>
      <c r="K613" s="148" t="s">
        <v>31</v>
      </c>
      <c r="L613" s="154">
        <v>0</v>
      </c>
      <c r="M613" s="148" t="s">
        <v>31</v>
      </c>
    </row>
    <row r="614" spans="1:13" ht="60" x14ac:dyDescent="0.25">
      <c r="A614" s="123">
        <v>13</v>
      </c>
      <c r="B614" s="113" t="s">
        <v>399</v>
      </c>
      <c r="C614" s="135" t="s">
        <v>400</v>
      </c>
      <c r="D614" s="113" t="s">
        <v>20</v>
      </c>
      <c r="E614" s="113" t="s">
        <v>26</v>
      </c>
      <c r="F614" s="114">
        <v>41.8</v>
      </c>
      <c r="G614" s="115" t="s">
        <v>21</v>
      </c>
      <c r="H614" s="148" t="s">
        <v>31</v>
      </c>
      <c r="I614" s="148" t="s">
        <v>31</v>
      </c>
      <c r="J614" s="148" t="s">
        <v>31</v>
      </c>
      <c r="K614" s="148" t="s">
        <v>31</v>
      </c>
      <c r="L614" s="137">
        <v>780632.4</v>
      </c>
      <c r="M614" s="148" t="s">
        <v>31</v>
      </c>
    </row>
    <row r="615" spans="1:13" ht="30" x14ac:dyDescent="0.25">
      <c r="A615" s="298">
        <v>14</v>
      </c>
      <c r="B615" s="345" t="s">
        <v>401</v>
      </c>
      <c r="C615" s="379" t="s">
        <v>378</v>
      </c>
      <c r="D615" s="113" t="s">
        <v>20</v>
      </c>
      <c r="E615" s="113" t="s">
        <v>494</v>
      </c>
      <c r="F615" s="114">
        <v>41.1</v>
      </c>
      <c r="G615" s="115" t="s">
        <v>21</v>
      </c>
      <c r="H615" s="384" t="s">
        <v>31</v>
      </c>
      <c r="I615" s="384" t="s">
        <v>31</v>
      </c>
      <c r="J615" s="384" t="s">
        <v>31</v>
      </c>
      <c r="K615" s="329" t="s">
        <v>402</v>
      </c>
      <c r="L615" s="402">
        <v>606162.52</v>
      </c>
      <c r="M615" s="329" t="s">
        <v>31</v>
      </c>
    </row>
    <row r="616" spans="1:13" x14ac:dyDescent="0.25">
      <c r="A616" s="299"/>
      <c r="B616" s="346"/>
      <c r="C616" s="380"/>
      <c r="D616" s="113" t="s">
        <v>20</v>
      </c>
      <c r="E616" s="113" t="s">
        <v>26</v>
      </c>
      <c r="F616" s="114">
        <v>43.5</v>
      </c>
      <c r="G616" s="115" t="s">
        <v>21</v>
      </c>
      <c r="H616" s="385"/>
      <c r="I616" s="385"/>
      <c r="J616" s="385"/>
      <c r="K616" s="331"/>
      <c r="L616" s="331"/>
      <c r="M616" s="331"/>
    </row>
    <row r="617" spans="1:13" ht="30" x14ac:dyDescent="0.25">
      <c r="A617" s="123"/>
      <c r="B617" s="113" t="s">
        <v>28</v>
      </c>
      <c r="C617" s="150"/>
      <c r="D617" s="113" t="s">
        <v>20</v>
      </c>
      <c r="E617" s="172" t="s">
        <v>494</v>
      </c>
      <c r="F617" s="114">
        <v>41.1</v>
      </c>
      <c r="G617" s="115" t="s">
        <v>21</v>
      </c>
      <c r="H617" s="148" t="s">
        <v>31</v>
      </c>
      <c r="I617" s="148" t="s">
        <v>31</v>
      </c>
      <c r="J617" s="148" t="s">
        <v>31</v>
      </c>
      <c r="K617" s="148" t="s">
        <v>31</v>
      </c>
      <c r="L617" s="137">
        <v>792519.8</v>
      </c>
      <c r="M617" s="148" t="s">
        <v>31</v>
      </c>
    </row>
    <row r="618" spans="1:13" ht="30" x14ac:dyDescent="0.25">
      <c r="A618" s="123"/>
      <c r="B618" s="113" t="s">
        <v>380</v>
      </c>
      <c r="C618" s="150"/>
      <c r="D618" s="113" t="s">
        <v>20</v>
      </c>
      <c r="E618" s="113" t="s">
        <v>495</v>
      </c>
      <c r="F618" s="114">
        <v>41.1</v>
      </c>
      <c r="G618" s="115" t="s">
        <v>21</v>
      </c>
      <c r="H618" s="148" t="s">
        <v>31</v>
      </c>
      <c r="I618" s="148" t="s">
        <v>31</v>
      </c>
      <c r="J618" s="148" t="s">
        <v>31</v>
      </c>
      <c r="K618" s="148" t="s">
        <v>31</v>
      </c>
      <c r="L618" s="143">
        <v>0</v>
      </c>
      <c r="M618" s="148" t="s">
        <v>31</v>
      </c>
    </row>
    <row r="619" spans="1:13" ht="30" x14ac:dyDescent="0.25">
      <c r="A619" s="123"/>
      <c r="B619" s="113" t="s">
        <v>40</v>
      </c>
      <c r="C619" s="150"/>
      <c r="D619" s="113" t="s">
        <v>20</v>
      </c>
      <c r="E619" s="172" t="s">
        <v>495</v>
      </c>
      <c r="F619" s="114">
        <v>41.1</v>
      </c>
      <c r="G619" s="115" t="s">
        <v>21</v>
      </c>
      <c r="H619" s="148" t="s">
        <v>31</v>
      </c>
      <c r="I619" s="148" t="s">
        <v>31</v>
      </c>
      <c r="J619" s="148" t="s">
        <v>31</v>
      </c>
      <c r="K619" s="148" t="s">
        <v>31</v>
      </c>
      <c r="L619" s="143">
        <v>0</v>
      </c>
      <c r="M619" s="148" t="s">
        <v>31</v>
      </c>
    </row>
    <row r="620" spans="1:13" ht="105" x14ac:dyDescent="0.25">
      <c r="A620" s="123">
        <v>15</v>
      </c>
      <c r="B620" s="113" t="s">
        <v>403</v>
      </c>
      <c r="C620" s="135" t="s">
        <v>404</v>
      </c>
      <c r="D620" s="113" t="s">
        <v>20</v>
      </c>
      <c r="E620" s="113" t="s">
        <v>26</v>
      </c>
      <c r="F620" s="114">
        <v>49</v>
      </c>
      <c r="G620" s="115" t="s">
        <v>21</v>
      </c>
      <c r="H620" s="148" t="s">
        <v>31</v>
      </c>
      <c r="I620" s="148" t="s">
        <v>31</v>
      </c>
      <c r="J620" s="148" t="s">
        <v>31</v>
      </c>
      <c r="K620" s="115" t="s">
        <v>405</v>
      </c>
      <c r="L620" s="137">
        <v>663346.67000000004</v>
      </c>
      <c r="M620" s="148" t="s">
        <v>31</v>
      </c>
    </row>
    <row r="621" spans="1:13" ht="30" x14ac:dyDescent="0.25">
      <c r="A621" s="123"/>
      <c r="B621" s="113" t="s">
        <v>380</v>
      </c>
      <c r="C621" s="150"/>
      <c r="D621" s="148" t="s">
        <v>31</v>
      </c>
      <c r="E621" s="148" t="s">
        <v>31</v>
      </c>
      <c r="F621" s="148" t="s">
        <v>31</v>
      </c>
      <c r="G621" s="148" t="s">
        <v>31</v>
      </c>
      <c r="H621" s="135" t="s">
        <v>20</v>
      </c>
      <c r="I621" s="114">
        <v>44.7</v>
      </c>
      <c r="J621" s="148" t="s">
        <v>21</v>
      </c>
      <c r="K621" s="148" t="s">
        <v>31</v>
      </c>
      <c r="L621" s="143">
        <v>0</v>
      </c>
      <c r="M621" s="148" t="s">
        <v>31</v>
      </c>
    </row>
    <row r="622" spans="1:13" ht="105" x14ac:dyDescent="0.25">
      <c r="A622" s="123">
        <v>16</v>
      </c>
      <c r="B622" s="113" t="s">
        <v>406</v>
      </c>
      <c r="C622" s="135" t="s">
        <v>407</v>
      </c>
      <c r="D622" s="148" t="s">
        <v>31</v>
      </c>
      <c r="E622" s="148" t="s">
        <v>31</v>
      </c>
      <c r="F622" s="148" t="s">
        <v>31</v>
      </c>
      <c r="G622" s="148" t="s">
        <v>31</v>
      </c>
      <c r="H622" s="135" t="s">
        <v>20</v>
      </c>
      <c r="I622" s="114">
        <v>24.3</v>
      </c>
      <c r="J622" s="115" t="s">
        <v>21</v>
      </c>
      <c r="K622" s="115" t="s">
        <v>408</v>
      </c>
      <c r="L622" s="137">
        <v>897612.07</v>
      </c>
      <c r="M622" s="148" t="s">
        <v>31</v>
      </c>
    </row>
    <row r="623" spans="1:13" ht="30" x14ac:dyDescent="0.25">
      <c r="A623" s="123"/>
      <c r="B623" s="113" t="s">
        <v>380</v>
      </c>
      <c r="C623" s="150"/>
      <c r="D623" s="113" t="s">
        <v>20</v>
      </c>
      <c r="E623" s="113" t="s">
        <v>496</v>
      </c>
      <c r="F623" s="114">
        <v>43.9</v>
      </c>
      <c r="G623" s="115" t="s">
        <v>21</v>
      </c>
      <c r="H623" s="148" t="s">
        <v>31</v>
      </c>
      <c r="I623" s="148" t="s">
        <v>31</v>
      </c>
      <c r="J623" s="148" t="s">
        <v>31</v>
      </c>
      <c r="K623" s="148" t="s">
        <v>31</v>
      </c>
      <c r="L623" s="143">
        <v>0</v>
      </c>
      <c r="M623" s="148" t="s">
        <v>31</v>
      </c>
    </row>
    <row r="624" spans="1:13" ht="30" x14ac:dyDescent="0.25">
      <c r="A624" s="123"/>
      <c r="B624" s="113" t="s">
        <v>40</v>
      </c>
      <c r="C624" s="150"/>
      <c r="D624" s="148" t="s">
        <v>31</v>
      </c>
      <c r="E624" s="148" t="s">
        <v>31</v>
      </c>
      <c r="F624" s="148" t="s">
        <v>31</v>
      </c>
      <c r="G624" s="148" t="s">
        <v>31</v>
      </c>
      <c r="H624" s="135" t="s">
        <v>20</v>
      </c>
      <c r="I624" s="114">
        <v>24.3</v>
      </c>
      <c r="J624" s="115" t="s">
        <v>21</v>
      </c>
      <c r="K624" s="148" t="s">
        <v>31</v>
      </c>
      <c r="L624" s="143">
        <v>0</v>
      </c>
      <c r="M624" s="148" t="s">
        <v>31</v>
      </c>
    </row>
    <row r="625" spans="1:13" ht="50.25" customHeight="1" x14ac:dyDescent="0.25">
      <c r="A625" s="244" t="s">
        <v>409</v>
      </c>
      <c r="B625" s="245"/>
      <c r="C625" s="245"/>
      <c r="D625" s="245"/>
      <c r="E625" s="245"/>
      <c r="F625" s="245"/>
      <c r="G625" s="245"/>
      <c r="H625" s="245"/>
      <c r="I625" s="245"/>
      <c r="J625" s="245"/>
      <c r="K625" s="245"/>
      <c r="L625" s="245"/>
      <c r="M625" s="246"/>
    </row>
    <row r="626" spans="1:13" ht="43.5" customHeight="1" x14ac:dyDescent="0.25">
      <c r="A626" s="85">
        <v>1</v>
      </c>
      <c r="B626" s="89" t="s">
        <v>410</v>
      </c>
      <c r="C626" s="89" t="s">
        <v>140</v>
      </c>
      <c r="D626" s="91" t="s">
        <v>20</v>
      </c>
      <c r="E626" s="91" t="s">
        <v>26</v>
      </c>
      <c r="F626" s="72">
        <v>90.2</v>
      </c>
      <c r="G626" s="85" t="s">
        <v>21</v>
      </c>
      <c r="H626" s="85" t="s">
        <v>20</v>
      </c>
      <c r="I626" s="155">
        <v>58.6</v>
      </c>
      <c r="J626" s="85" t="s">
        <v>21</v>
      </c>
      <c r="K626" s="85" t="s">
        <v>31</v>
      </c>
      <c r="L626" s="65">
        <v>1400800.77</v>
      </c>
      <c r="M626" s="148" t="s">
        <v>31</v>
      </c>
    </row>
    <row r="627" spans="1:13" ht="30" x14ac:dyDescent="0.25">
      <c r="A627" s="213"/>
      <c r="B627" s="207" t="s">
        <v>25</v>
      </c>
      <c r="C627" s="407"/>
      <c r="D627" s="91" t="s">
        <v>24</v>
      </c>
      <c r="E627" s="91" t="s">
        <v>26</v>
      </c>
      <c r="F627" s="72">
        <v>868</v>
      </c>
      <c r="G627" s="85" t="s">
        <v>21</v>
      </c>
      <c r="H627" s="213" t="s">
        <v>31</v>
      </c>
      <c r="I627" s="258" t="s">
        <v>31</v>
      </c>
      <c r="J627" s="213" t="s">
        <v>31</v>
      </c>
      <c r="K627" s="213" t="s">
        <v>443</v>
      </c>
      <c r="L627" s="235">
        <v>8660009.8800000008</v>
      </c>
      <c r="M627" s="213" t="s">
        <v>31</v>
      </c>
    </row>
    <row r="628" spans="1:13" x14ac:dyDescent="0.25">
      <c r="A628" s="222"/>
      <c r="B628" s="256"/>
      <c r="C628" s="408"/>
      <c r="D628" s="91" t="s">
        <v>23</v>
      </c>
      <c r="E628" s="91" t="s">
        <v>26</v>
      </c>
      <c r="F628" s="72">
        <v>65</v>
      </c>
      <c r="G628" s="85" t="s">
        <v>21</v>
      </c>
      <c r="H628" s="222"/>
      <c r="I628" s="260"/>
      <c r="J628" s="222"/>
      <c r="K628" s="222"/>
      <c r="L628" s="236"/>
      <c r="M628" s="222"/>
    </row>
    <row r="629" spans="1:13" ht="30" x14ac:dyDescent="0.25">
      <c r="A629" s="222"/>
      <c r="B629" s="256"/>
      <c r="C629" s="408"/>
      <c r="D629" s="91" t="s">
        <v>20</v>
      </c>
      <c r="E629" s="75" t="s">
        <v>512</v>
      </c>
      <c r="F629" s="72">
        <v>58.6</v>
      </c>
      <c r="G629" s="85" t="s">
        <v>21</v>
      </c>
      <c r="H629" s="222"/>
      <c r="I629" s="260"/>
      <c r="J629" s="222"/>
      <c r="K629" s="222"/>
      <c r="L629" s="236"/>
      <c r="M629" s="222"/>
    </row>
    <row r="630" spans="1:13" x14ac:dyDescent="0.25">
      <c r="A630" s="222"/>
      <c r="B630" s="256"/>
      <c r="C630" s="408"/>
      <c r="D630" s="91" t="s">
        <v>20</v>
      </c>
      <c r="E630" s="91" t="s">
        <v>26</v>
      </c>
      <c r="F630" s="72">
        <v>59.8</v>
      </c>
      <c r="G630" s="85" t="s">
        <v>21</v>
      </c>
      <c r="H630" s="222"/>
      <c r="I630" s="260"/>
      <c r="J630" s="222"/>
      <c r="K630" s="222"/>
      <c r="L630" s="236"/>
      <c r="M630" s="222"/>
    </row>
    <row r="631" spans="1:13" ht="30" x14ac:dyDescent="0.25">
      <c r="A631" s="222"/>
      <c r="B631" s="256"/>
      <c r="C631" s="408"/>
      <c r="D631" s="91" t="s">
        <v>34</v>
      </c>
      <c r="E631" s="75" t="s">
        <v>513</v>
      </c>
      <c r="F631" s="72">
        <v>2599.8000000000002</v>
      </c>
      <c r="G631" s="85" t="s">
        <v>21</v>
      </c>
      <c r="H631" s="222"/>
      <c r="I631" s="260"/>
      <c r="J631" s="222"/>
      <c r="K631" s="222"/>
      <c r="L631" s="236"/>
      <c r="M631" s="222"/>
    </row>
    <row r="632" spans="1:13" ht="30" x14ac:dyDescent="0.25">
      <c r="A632" s="222"/>
      <c r="B632" s="256"/>
      <c r="C632" s="408"/>
      <c r="D632" s="91" t="s">
        <v>34</v>
      </c>
      <c r="E632" s="75" t="s">
        <v>513</v>
      </c>
      <c r="F632" s="72">
        <v>2599.8000000000002</v>
      </c>
      <c r="G632" s="85" t="s">
        <v>21</v>
      </c>
      <c r="H632" s="222"/>
      <c r="I632" s="260"/>
      <c r="J632" s="222"/>
      <c r="K632" s="222"/>
      <c r="L632" s="236"/>
      <c r="M632" s="222"/>
    </row>
    <row r="633" spans="1:13" x14ac:dyDescent="0.25">
      <c r="A633" s="222"/>
      <c r="B633" s="256"/>
      <c r="C633" s="408"/>
      <c r="D633" s="91" t="s">
        <v>41</v>
      </c>
      <c r="E633" s="91" t="s">
        <v>26</v>
      </c>
      <c r="F633" s="72">
        <v>21</v>
      </c>
      <c r="G633" s="85" t="s">
        <v>21</v>
      </c>
      <c r="H633" s="222"/>
      <c r="I633" s="260"/>
      <c r="J633" s="222"/>
      <c r="K633" s="222"/>
      <c r="L633" s="236"/>
      <c r="M633" s="222"/>
    </row>
    <row r="634" spans="1:13" x14ac:dyDescent="0.25">
      <c r="A634" s="214"/>
      <c r="B634" s="208"/>
      <c r="C634" s="409"/>
      <c r="D634" s="91" t="s">
        <v>41</v>
      </c>
      <c r="E634" s="91" t="s">
        <v>26</v>
      </c>
      <c r="F634" s="72">
        <v>21.8</v>
      </c>
      <c r="G634" s="85" t="s">
        <v>21</v>
      </c>
      <c r="H634" s="214"/>
      <c r="I634" s="259"/>
      <c r="J634" s="214"/>
      <c r="K634" s="214"/>
      <c r="L634" s="237"/>
      <c r="M634" s="214"/>
    </row>
    <row r="635" spans="1:13" ht="30" x14ac:dyDescent="0.25">
      <c r="A635" s="85"/>
      <c r="B635" s="156" t="s">
        <v>40</v>
      </c>
      <c r="C635" s="156"/>
      <c r="D635" s="148" t="s">
        <v>31</v>
      </c>
      <c r="E635" s="148" t="s">
        <v>31</v>
      </c>
      <c r="F635" s="148" t="s">
        <v>31</v>
      </c>
      <c r="G635" s="148" t="s">
        <v>31</v>
      </c>
      <c r="H635" s="89" t="s">
        <v>20</v>
      </c>
      <c r="I635" s="155">
        <v>58.6</v>
      </c>
      <c r="J635" s="85" t="s">
        <v>21</v>
      </c>
      <c r="K635" s="85" t="s">
        <v>31</v>
      </c>
      <c r="L635" s="65">
        <v>0</v>
      </c>
      <c r="M635" s="148" t="s">
        <v>31</v>
      </c>
    </row>
    <row r="636" spans="1:13" ht="30" x14ac:dyDescent="0.25">
      <c r="A636" s="213">
        <v>2</v>
      </c>
      <c r="B636" s="207" t="s">
        <v>411</v>
      </c>
      <c r="C636" s="207" t="s">
        <v>44</v>
      </c>
      <c r="D636" s="89" t="s">
        <v>24</v>
      </c>
      <c r="E636" s="89" t="s">
        <v>26</v>
      </c>
      <c r="F636" s="77">
        <v>899</v>
      </c>
      <c r="G636" s="85" t="s">
        <v>21</v>
      </c>
      <c r="H636" s="213" t="s">
        <v>31</v>
      </c>
      <c r="I636" s="258" t="s">
        <v>31</v>
      </c>
      <c r="J636" s="213" t="s">
        <v>31</v>
      </c>
      <c r="K636" s="213" t="s">
        <v>31</v>
      </c>
      <c r="L636" s="235">
        <v>1139140.29</v>
      </c>
      <c r="M636" s="384" t="s">
        <v>31</v>
      </c>
    </row>
    <row r="637" spans="1:13" x14ac:dyDescent="0.25">
      <c r="A637" s="214"/>
      <c r="B637" s="406"/>
      <c r="C637" s="406"/>
      <c r="D637" s="89" t="s">
        <v>20</v>
      </c>
      <c r="E637" s="89" t="s">
        <v>26</v>
      </c>
      <c r="F637" s="157">
        <v>47.5</v>
      </c>
      <c r="G637" s="85" t="s">
        <v>21</v>
      </c>
      <c r="H637" s="214"/>
      <c r="I637" s="259"/>
      <c r="J637" s="214"/>
      <c r="K637" s="214"/>
      <c r="L637" s="237"/>
      <c r="M637" s="385"/>
    </row>
    <row r="638" spans="1:13" ht="30" x14ac:dyDescent="0.25">
      <c r="A638" s="85"/>
      <c r="B638" s="156" t="s">
        <v>40</v>
      </c>
      <c r="C638" s="156"/>
      <c r="D638" s="85" t="s">
        <v>31</v>
      </c>
      <c r="E638" s="85" t="s">
        <v>31</v>
      </c>
      <c r="F638" s="155" t="s">
        <v>31</v>
      </c>
      <c r="G638" s="85" t="s">
        <v>31</v>
      </c>
      <c r="H638" s="89" t="s">
        <v>20</v>
      </c>
      <c r="I638" s="77">
        <v>47.5</v>
      </c>
      <c r="J638" s="85" t="s">
        <v>21</v>
      </c>
      <c r="K638" s="85" t="s">
        <v>31</v>
      </c>
      <c r="L638" s="90">
        <v>0</v>
      </c>
      <c r="M638" s="148" t="s">
        <v>31</v>
      </c>
    </row>
    <row r="639" spans="1:13" ht="30" x14ac:dyDescent="0.25">
      <c r="A639" s="85">
        <v>3</v>
      </c>
      <c r="B639" s="89" t="s">
        <v>412</v>
      </c>
      <c r="C639" s="89" t="s">
        <v>44</v>
      </c>
      <c r="D639" s="89" t="s">
        <v>20</v>
      </c>
      <c r="E639" s="89" t="s">
        <v>36</v>
      </c>
      <c r="F639" s="77">
        <v>70.8</v>
      </c>
      <c r="G639" s="85" t="s">
        <v>21</v>
      </c>
      <c r="H639" s="85" t="s">
        <v>31</v>
      </c>
      <c r="I639" s="155" t="s">
        <v>31</v>
      </c>
      <c r="J639" s="85" t="s">
        <v>31</v>
      </c>
      <c r="K639" s="85" t="s">
        <v>413</v>
      </c>
      <c r="L639" s="90">
        <v>1900240.83</v>
      </c>
      <c r="M639" s="148" t="s">
        <v>31</v>
      </c>
    </row>
    <row r="640" spans="1:13" ht="30" x14ac:dyDescent="0.25">
      <c r="A640" s="85"/>
      <c r="B640" s="89" t="s">
        <v>25</v>
      </c>
      <c r="C640" s="156"/>
      <c r="D640" s="89" t="s">
        <v>20</v>
      </c>
      <c r="E640" s="173" t="s">
        <v>36</v>
      </c>
      <c r="F640" s="77">
        <v>70.8</v>
      </c>
      <c r="G640" s="85" t="s">
        <v>21</v>
      </c>
      <c r="H640" s="85" t="s">
        <v>31</v>
      </c>
      <c r="I640" s="155" t="s">
        <v>31</v>
      </c>
      <c r="J640" s="85" t="s">
        <v>31</v>
      </c>
      <c r="K640" s="85" t="s">
        <v>414</v>
      </c>
      <c r="L640" s="90">
        <v>1587836.11</v>
      </c>
      <c r="M640" s="148" t="s">
        <v>31</v>
      </c>
    </row>
    <row r="641" spans="1:13" ht="30" x14ac:dyDescent="0.25">
      <c r="A641" s="85"/>
      <c r="B641" s="156" t="s">
        <v>40</v>
      </c>
      <c r="C641" s="181"/>
      <c r="D641" s="85" t="s">
        <v>31</v>
      </c>
      <c r="E641" s="85" t="s">
        <v>31</v>
      </c>
      <c r="F641" s="155" t="s">
        <v>31</v>
      </c>
      <c r="G641" s="85" t="s">
        <v>31</v>
      </c>
      <c r="H641" s="89" t="s">
        <v>20</v>
      </c>
      <c r="I641" s="77">
        <v>70.8</v>
      </c>
      <c r="J641" s="85" t="s">
        <v>21</v>
      </c>
      <c r="K641" s="85" t="s">
        <v>31</v>
      </c>
      <c r="L641" s="90">
        <v>0</v>
      </c>
      <c r="M641" s="148" t="s">
        <v>31</v>
      </c>
    </row>
    <row r="642" spans="1:13" x14ac:dyDescent="0.25">
      <c r="A642" s="85">
        <v>4</v>
      </c>
      <c r="B642" s="89" t="s">
        <v>415</v>
      </c>
      <c r="C642" s="76" t="s">
        <v>90</v>
      </c>
      <c r="D642" s="85" t="s">
        <v>31</v>
      </c>
      <c r="E642" s="85" t="s">
        <v>31</v>
      </c>
      <c r="F642" s="155" t="s">
        <v>31</v>
      </c>
      <c r="G642" s="85" t="s">
        <v>31</v>
      </c>
      <c r="H642" s="89" t="s">
        <v>20</v>
      </c>
      <c r="I642" s="77">
        <v>41.6</v>
      </c>
      <c r="J642" s="85" t="s">
        <v>21</v>
      </c>
      <c r="K642" s="85" t="s">
        <v>31</v>
      </c>
      <c r="L642" s="90">
        <v>1133148.31</v>
      </c>
      <c r="M642" s="148" t="s">
        <v>31</v>
      </c>
    </row>
    <row r="643" spans="1:13" ht="30" x14ac:dyDescent="0.25">
      <c r="A643" s="225">
        <v>5</v>
      </c>
      <c r="B643" s="207" t="s">
        <v>416</v>
      </c>
      <c r="C643" s="202" t="s">
        <v>453</v>
      </c>
      <c r="D643" s="89" t="s">
        <v>24</v>
      </c>
      <c r="E643" s="89" t="s">
        <v>26</v>
      </c>
      <c r="F643" s="77">
        <v>1002</v>
      </c>
      <c r="G643" s="85" t="s">
        <v>21</v>
      </c>
      <c r="H643" s="213" t="s">
        <v>31</v>
      </c>
      <c r="I643" s="258" t="s">
        <v>31</v>
      </c>
      <c r="J643" s="213" t="s">
        <v>31</v>
      </c>
      <c r="K643" s="213" t="s">
        <v>417</v>
      </c>
      <c r="L643" s="235">
        <v>1412254.73</v>
      </c>
      <c r="M643" s="384" t="s">
        <v>31</v>
      </c>
    </row>
    <row r="644" spans="1:13" ht="30" x14ac:dyDescent="0.25">
      <c r="A644" s="225"/>
      <c r="B644" s="416"/>
      <c r="C644" s="417"/>
      <c r="D644" s="89" t="s">
        <v>24</v>
      </c>
      <c r="E644" s="89" t="s">
        <v>26</v>
      </c>
      <c r="F644" s="77">
        <v>699</v>
      </c>
      <c r="G644" s="85" t="s">
        <v>21</v>
      </c>
      <c r="H644" s="222"/>
      <c r="I644" s="260"/>
      <c r="J644" s="222"/>
      <c r="K644" s="222"/>
      <c r="L644" s="236"/>
      <c r="M644" s="404"/>
    </row>
    <row r="645" spans="1:13" ht="30" x14ac:dyDescent="0.25">
      <c r="A645" s="225"/>
      <c r="B645" s="416"/>
      <c r="C645" s="417"/>
      <c r="D645" s="89" t="s">
        <v>24</v>
      </c>
      <c r="E645" s="89" t="s">
        <v>26</v>
      </c>
      <c r="F645" s="77">
        <v>650</v>
      </c>
      <c r="G645" s="85" t="s">
        <v>21</v>
      </c>
      <c r="H645" s="222"/>
      <c r="I645" s="260"/>
      <c r="J645" s="222"/>
      <c r="K645" s="222"/>
      <c r="L645" s="236"/>
      <c r="M645" s="404"/>
    </row>
    <row r="646" spans="1:13" x14ac:dyDescent="0.25">
      <c r="A646" s="225"/>
      <c r="B646" s="416"/>
      <c r="C646" s="417"/>
      <c r="D646" s="89" t="s">
        <v>418</v>
      </c>
      <c r="E646" s="89" t="s">
        <v>26</v>
      </c>
      <c r="F646" s="77">
        <v>46.2</v>
      </c>
      <c r="G646" s="85" t="s">
        <v>21</v>
      </c>
      <c r="H646" s="222"/>
      <c r="I646" s="260"/>
      <c r="J646" s="222"/>
      <c r="K646" s="222"/>
      <c r="L646" s="236"/>
      <c r="M646" s="404"/>
    </row>
    <row r="647" spans="1:13" x14ac:dyDescent="0.25">
      <c r="A647" s="225"/>
      <c r="B647" s="416"/>
      <c r="C647" s="417"/>
      <c r="D647" s="89" t="s">
        <v>23</v>
      </c>
      <c r="E647" s="89" t="s">
        <v>26</v>
      </c>
      <c r="F647" s="77">
        <v>258.2</v>
      </c>
      <c r="G647" s="85" t="s">
        <v>21</v>
      </c>
      <c r="H647" s="222"/>
      <c r="I647" s="260"/>
      <c r="J647" s="222"/>
      <c r="K647" s="222"/>
      <c r="L647" s="236"/>
      <c r="M647" s="404"/>
    </row>
    <row r="648" spans="1:13" x14ac:dyDescent="0.25">
      <c r="A648" s="225"/>
      <c r="B648" s="416"/>
      <c r="C648" s="417"/>
      <c r="D648" s="89" t="s">
        <v>20</v>
      </c>
      <c r="E648" s="89" t="s">
        <v>26</v>
      </c>
      <c r="F648" s="77">
        <v>16.5</v>
      </c>
      <c r="G648" s="85" t="s">
        <v>21</v>
      </c>
      <c r="H648" s="222"/>
      <c r="I648" s="260"/>
      <c r="J648" s="222"/>
      <c r="K648" s="222"/>
      <c r="L648" s="236"/>
      <c r="M648" s="404"/>
    </row>
    <row r="649" spans="1:13" x14ac:dyDescent="0.25">
      <c r="A649" s="225"/>
      <c r="B649" s="416"/>
      <c r="C649" s="417"/>
      <c r="D649" s="89" t="s">
        <v>27</v>
      </c>
      <c r="E649" s="89" t="s">
        <v>26</v>
      </c>
      <c r="F649" s="77">
        <v>22.8</v>
      </c>
      <c r="G649" s="85" t="s">
        <v>21</v>
      </c>
      <c r="H649" s="222"/>
      <c r="I649" s="260"/>
      <c r="J649" s="222"/>
      <c r="K649" s="222"/>
      <c r="L649" s="236"/>
      <c r="M649" s="404"/>
    </row>
    <row r="650" spans="1:13" x14ac:dyDescent="0.25">
      <c r="A650" s="225"/>
      <c r="B650" s="406"/>
      <c r="C650" s="418"/>
      <c r="D650" s="89" t="s">
        <v>27</v>
      </c>
      <c r="E650" s="89" t="s">
        <v>26</v>
      </c>
      <c r="F650" s="77">
        <v>57.4</v>
      </c>
      <c r="G650" s="85" t="s">
        <v>21</v>
      </c>
      <c r="H650" s="214"/>
      <c r="I650" s="259"/>
      <c r="J650" s="214"/>
      <c r="K650" s="214"/>
      <c r="L650" s="237"/>
      <c r="M650" s="385"/>
    </row>
    <row r="651" spans="1:13" ht="30" x14ac:dyDescent="0.25">
      <c r="A651" s="85"/>
      <c r="B651" s="89" t="s">
        <v>28</v>
      </c>
      <c r="C651" s="181"/>
      <c r="D651" s="89" t="s">
        <v>20</v>
      </c>
      <c r="E651" s="89" t="s">
        <v>33</v>
      </c>
      <c r="F651" s="77">
        <v>80.2</v>
      </c>
      <c r="G651" s="85" t="s">
        <v>21</v>
      </c>
      <c r="H651" s="89" t="s">
        <v>23</v>
      </c>
      <c r="I651" s="77">
        <v>258.2</v>
      </c>
      <c r="J651" s="85" t="s">
        <v>21</v>
      </c>
      <c r="K651" s="85" t="s">
        <v>31</v>
      </c>
      <c r="L651" s="90">
        <v>141060.46</v>
      </c>
      <c r="M651" s="85" t="s">
        <v>31</v>
      </c>
    </row>
    <row r="652" spans="1:13" ht="30" x14ac:dyDescent="0.25">
      <c r="A652" s="85"/>
      <c r="B652" s="89" t="s">
        <v>40</v>
      </c>
      <c r="C652" s="181"/>
      <c r="D652" s="85" t="s">
        <v>31</v>
      </c>
      <c r="E652" s="85" t="s">
        <v>31</v>
      </c>
      <c r="F652" s="155" t="s">
        <v>31</v>
      </c>
      <c r="G652" s="85" t="s">
        <v>31</v>
      </c>
      <c r="H652" s="89" t="s">
        <v>23</v>
      </c>
      <c r="I652" s="77">
        <v>258.2</v>
      </c>
      <c r="J652" s="85" t="s">
        <v>21</v>
      </c>
      <c r="K652" s="85" t="s">
        <v>31</v>
      </c>
      <c r="L652" s="90">
        <v>0</v>
      </c>
      <c r="M652" s="85" t="s">
        <v>31</v>
      </c>
    </row>
    <row r="653" spans="1:13" ht="30" x14ac:dyDescent="0.25">
      <c r="A653" s="85"/>
      <c r="B653" s="89" t="s">
        <v>40</v>
      </c>
      <c r="C653" s="181"/>
      <c r="D653" s="85" t="s">
        <v>31</v>
      </c>
      <c r="E653" s="85" t="s">
        <v>31</v>
      </c>
      <c r="F653" s="155" t="s">
        <v>31</v>
      </c>
      <c r="G653" s="85" t="s">
        <v>31</v>
      </c>
      <c r="H653" s="89" t="s">
        <v>23</v>
      </c>
      <c r="I653" s="77">
        <v>258.2</v>
      </c>
      <c r="J653" s="85" t="s">
        <v>21</v>
      </c>
      <c r="K653" s="85" t="s">
        <v>31</v>
      </c>
      <c r="L653" s="90">
        <v>0</v>
      </c>
      <c r="M653" s="85" t="s">
        <v>31</v>
      </c>
    </row>
    <row r="654" spans="1:13" ht="30" x14ac:dyDescent="0.25">
      <c r="A654" s="213">
        <v>6</v>
      </c>
      <c r="B654" s="207" t="s">
        <v>419</v>
      </c>
      <c r="C654" s="202" t="s">
        <v>498</v>
      </c>
      <c r="D654" s="89" t="s">
        <v>24</v>
      </c>
      <c r="E654" s="89" t="s">
        <v>26</v>
      </c>
      <c r="F654" s="77">
        <v>562</v>
      </c>
      <c r="G654" s="85" t="s">
        <v>21</v>
      </c>
      <c r="H654" s="213" t="s">
        <v>31</v>
      </c>
      <c r="I654" s="258" t="s">
        <v>31</v>
      </c>
      <c r="J654" s="213" t="s">
        <v>31</v>
      </c>
      <c r="K654" s="213" t="s">
        <v>420</v>
      </c>
      <c r="L654" s="235">
        <v>951416.42</v>
      </c>
      <c r="M654" s="258" t="s">
        <v>31</v>
      </c>
    </row>
    <row r="655" spans="1:13" ht="30" x14ac:dyDescent="0.25">
      <c r="A655" s="410"/>
      <c r="B655" s="412"/>
      <c r="C655" s="414"/>
      <c r="D655" s="89" t="s">
        <v>24</v>
      </c>
      <c r="E655" s="89" t="s">
        <v>26</v>
      </c>
      <c r="F655" s="77">
        <v>563</v>
      </c>
      <c r="G655" s="85" t="s">
        <v>21</v>
      </c>
      <c r="H655" s="222"/>
      <c r="I655" s="260"/>
      <c r="J655" s="222"/>
      <c r="K655" s="222"/>
      <c r="L655" s="236"/>
      <c r="M655" s="260"/>
    </row>
    <row r="656" spans="1:13" x14ac:dyDescent="0.25">
      <c r="A656" s="410"/>
      <c r="B656" s="412"/>
      <c r="C656" s="414"/>
      <c r="D656" s="89" t="s">
        <v>23</v>
      </c>
      <c r="E656" s="89" t="s">
        <v>26</v>
      </c>
      <c r="F656" s="157">
        <v>56.6</v>
      </c>
      <c r="G656" s="85" t="s">
        <v>21</v>
      </c>
      <c r="H656" s="222"/>
      <c r="I656" s="260"/>
      <c r="J656" s="222"/>
      <c r="K656" s="222"/>
      <c r="L656" s="236"/>
      <c r="M656" s="260"/>
    </row>
    <row r="657" spans="1:13" x14ac:dyDescent="0.25">
      <c r="A657" s="410"/>
      <c r="B657" s="412"/>
      <c r="C657" s="414"/>
      <c r="D657" s="89" t="s">
        <v>20</v>
      </c>
      <c r="E657" s="89" t="s">
        <v>26</v>
      </c>
      <c r="F657" s="157">
        <v>32.4</v>
      </c>
      <c r="G657" s="85" t="s">
        <v>21</v>
      </c>
      <c r="H657" s="222"/>
      <c r="I657" s="260"/>
      <c r="J657" s="222"/>
      <c r="K657" s="222"/>
      <c r="L657" s="236"/>
      <c r="M657" s="260"/>
    </row>
    <row r="658" spans="1:13" x14ac:dyDescent="0.25">
      <c r="A658" s="411"/>
      <c r="B658" s="413"/>
      <c r="C658" s="415"/>
      <c r="D658" s="89" t="s">
        <v>41</v>
      </c>
      <c r="E658" s="89" t="s">
        <v>26</v>
      </c>
      <c r="F658" s="157">
        <v>13</v>
      </c>
      <c r="G658" s="85" t="s">
        <v>21</v>
      </c>
      <c r="H658" s="214"/>
      <c r="I658" s="259"/>
      <c r="J658" s="214"/>
      <c r="K658" s="214"/>
      <c r="L658" s="237"/>
      <c r="M658" s="259"/>
    </row>
    <row r="659" spans="1:13" ht="48.75" customHeight="1" x14ac:dyDescent="0.25">
      <c r="A659" s="424" t="s">
        <v>421</v>
      </c>
      <c r="B659" s="425"/>
      <c r="C659" s="425"/>
      <c r="D659" s="425"/>
      <c r="E659" s="425"/>
      <c r="F659" s="425"/>
      <c r="G659" s="425"/>
      <c r="H659" s="425"/>
      <c r="I659" s="425"/>
      <c r="J659" s="425"/>
      <c r="K659" s="425"/>
      <c r="L659" s="425"/>
      <c r="M659" s="426"/>
    </row>
    <row r="660" spans="1:13" x14ac:dyDescent="0.25">
      <c r="A660" s="427">
        <v>1</v>
      </c>
      <c r="B660" s="420" t="s">
        <v>422</v>
      </c>
      <c r="C660" s="420" t="s">
        <v>140</v>
      </c>
      <c r="D660" s="419" t="s">
        <v>31</v>
      </c>
      <c r="E660" s="419" t="s">
        <v>31</v>
      </c>
      <c r="F660" s="419" t="s">
        <v>31</v>
      </c>
      <c r="G660" s="419" t="s">
        <v>31</v>
      </c>
      <c r="H660" s="158" t="s">
        <v>20</v>
      </c>
      <c r="I660" s="159">
        <v>79</v>
      </c>
      <c r="J660" s="160" t="s">
        <v>21</v>
      </c>
      <c r="K660" s="419" t="s">
        <v>423</v>
      </c>
      <c r="L660" s="423">
        <v>1852011.97</v>
      </c>
      <c r="M660" s="419" t="s">
        <v>31</v>
      </c>
    </row>
    <row r="661" spans="1:13" x14ac:dyDescent="0.25">
      <c r="A661" s="428"/>
      <c r="B661" s="420"/>
      <c r="C661" s="420"/>
      <c r="D661" s="419"/>
      <c r="E661" s="419"/>
      <c r="F661" s="419"/>
      <c r="G661" s="419"/>
      <c r="H661" s="158" t="s">
        <v>424</v>
      </c>
      <c r="I661" s="183" t="str">
        <f>"-"</f>
        <v>-</v>
      </c>
      <c r="J661" s="160" t="s">
        <v>21</v>
      </c>
      <c r="K661" s="419"/>
      <c r="L661" s="423"/>
      <c r="M661" s="419"/>
    </row>
    <row r="662" spans="1:13" x14ac:dyDescent="0.25">
      <c r="A662" s="429"/>
      <c r="B662" s="420"/>
      <c r="C662" s="420"/>
      <c r="D662" s="419"/>
      <c r="E662" s="419"/>
      <c r="F662" s="419"/>
      <c r="G662" s="419"/>
      <c r="H662" s="158" t="s">
        <v>20</v>
      </c>
      <c r="I662" s="159">
        <v>28.7</v>
      </c>
      <c r="J662" s="160" t="s">
        <v>21</v>
      </c>
      <c r="K662" s="419"/>
      <c r="L662" s="423"/>
      <c r="M662" s="419"/>
    </row>
    <row r="663" spans="1:13" ht="30" x14ac:dyDescent="0.25">
      <c r="A663" s="162"/>
      <c r="B663" s="161" t="s">
        <v>40</v>
      </c>
      <c r="C663" s="161"/>
      <c r="D663" s="162" t="s">
        <v>31</v>
      </c>
      <c r="E663" s="162" t="s">
        <v>31</v>
      </c>
      <c r="F663" s="162" t="s">
        <v>31</v>
      </c>
      <c r="G663" s="162" t="s">
        <v>31</v>
      </c>
      <c r="H663" s="161" t="s">
        <v>20</v>
      </c>
      <c r="I663" s="163">
        <v>62.6</v>
      </c>
      <c r="J663" s="162" t="s">
        <v>21</v>
      </c>
      <c r="K663" s="162" t="s">
        <v>31</v>
      </c>
      <c r="L663" s="164">
        <v>0</v>
      </c>
      <c r="M663" s="162" t="s">
        <v>31</v>
      </c>
    </row>
    <row r="664" spans="1:13" ht="30" x14ac:dyDescent="0.25">
      <c r="A664" s="162"/>
      <c r="B664" s="161" t="s">
        <v>40</v>
      </c>
      <c r="C664" s="161"/>
      <c r="D664" s="162" t="s">
        <v>31</v>
      </c>
      <c r="E664" s="162" t="s">
        <v>31</v>
      </c>
      <c r="F664" s="162" t="s">
        <v>31</v>
      </c>
      <c r="G664" s="162" t="s">
        <v>31</v>
      </c>
      <c r="H664" s="161" t="s">
        <v>20</v>
      </c>
      <c r="I664" s="163">
        <v>68.8</v>
      </c>
      <c r="J664" s="162" t="s">
        <v>21</v>
      </c>
      <c r="K664" s="162" t="s">
        <v>31</v>
      </c>
      <c r="L664" s="164">
        <v>0</v>
      </c>
      <c r="M664" s="162" t="s">
        <v>31</v>
      </c>
    </row>
    <row r="665" spans="1:13" ht="30" x14ac:dyDescent="0.25">
      <c r="A665" s="419">
        <v>2</v>
      </c>
      <c r="B665" s="420" t="s">
        <v>425</v>
      </c>
      <c r="C665" s="421" t="s">
        <v>44</v>
      </c>
      <c r="D665" s="161" t="s">
        <v>24</v>
      </c>
      <c r="E665" s="161" t="s">
        <v>26</v>
      </c>
      <c r="F665" s="163">
        <v>900</v>
      </c>
      <c r="G665" s="162" t="s">
        <v>21</v>
      </c>
      <c r="H665" s="419" t="s">
        <v>31</v>
      </c>
      <c r="I665" s="422" t="s">
        <v>31</v>
      </c>
      <c r="J665" s="419" t="s">
        <v>31</v>
      </c>
      <c r="K665" s="419" t="s">
        <v>426</v>
      </c>
      <c r="L665" s="423">
        <v>1676530.51</v>
      </c>
      <c r="M665" s="419" t="s">
        <v>31</v>
      </c>
    </row>
    <row r="666" spans="1:13" ht="30" x14ac:dyDescent="0.25">
      <c r="A666" s="419"/>
      <c r="B666" s="420"/>
      <c r="C666" s="421"/>
      <c r="D666" s="161" t="s">
        <v>24</v>
      </c>
      <c r="E666" s="161" t="s">
        <v>26</v>
      </c>
      <c r="F666" s="163">
        <v>600</v>
      </c>
      <c r="G666" s="162" t="s">
        <v>21</v>
      </c>
      <c r="H666" s="419"/>
      <c r="I666" s="422"/>
      <c r="J666" s="419"/>
      <c r="K666" s="419"/>
      <c r="L666" s="423"/>
      <c r="M666" s="419"/>
    </row>
    <row r="667" spans="1:13" ht="30" x14ac:dyDescent="0.25">
      <c r="A667" s="419"/>
      <c r="B667" s="420"/>
      <c r="C667" s="421"/>
      <c r="D667" s="161" t="s">
        <v>24</v>
      </c>
      <c r="E667" s="161" t="s">
        <v>26</v>
      </c>
      <c r="F667" s="163">
        <v>600</v>
      </c>
      <c r="G667" s="162" t="s">
        <v>21</v>
      </c>
      <c r="H667" s="419"/>
      <c r="I667" s="422"/>
      <c r="J667" s="419"/>
      <c r="K667" s="419"/>
      <c r="L667" s="423"/>
      <c r="M667" s="419"/>
    </row>
    <row r="668" spans="1:13" ht="30" x14ac:dyDescent="0.25">
      <c r="A668" s="419"/>
      <c r="B668" s="420"/>
      <c r="C668" s="421"/>
      <c r="D668" s="161" t="s">
        <v>20</v>
      </c>
      <c r="E668" s="173" t="s">
        <v>36</v>
      </c>
      <c r="F668" s="163">
        <v>44.8</v>
      </c>
      <c r="G668" s="162" t="s">
        <v>21</v>
      </c>
      <c r="H668" s="419"/>
      <c r="I668" s="422"/>
      <c r="J668" s="419"/>
      <c r="K668" s="419"/>
      <c r="L668" s="423"/>
      <c r="M668" s="419"/>
    </row>
    <row r="669" spans="1:13" x14ac:dyDescent="0.25">
      <c r="A669" s="419"/>
      <c r="B669" s="420"/>
      <c r="C669" s="421"/>
      <c r="D669" s="161" t="s">
        <v>27</v>
      </c>
      <c r="E669" s="161" t="s">
        <v>26</v>
      </c>
      <c r="F669" s="163">
        <v>43.7</v>
      </c>
      <c r="G669" s="162" t="s">
        <v>21</v>
      </c>
      <c r="H669" s="419"/>
      <c r="I669" s="422"/>
      <c r="J669" s="419"/>
      <c r="K669" s="419"/>
      <c r="L669" s="423"/>
      <c r="M669" s="419"/>
    </row>
    <row r="670" spans="1:13" ht="75" x14ac:dyDescent="0.25">
      <c r="A670" s="162">
        <v>3</v>
      </c>
      <c r="B670" s="161" t="s">
        <v>427</v>
      </c>
      <c r="C670" s="182" t="s">
        <v>499</v>
      </c>
      <c r="D670" s="161" t="s">
        <v>20</v>
      </c>
      <c r="E670" s="173" t="s">
        <v>36</v>
      </c>
      <c r="F670" s="163">
        <v>68.3</v>
      </c>
      <c r="G670" s="162" t="s">
        <v>21</v>
      </c>
      <c r="H670" s="162" t="s">
        <v>31</v>
      </c>
      <c r="I670" s="162" t="s">
        <v>31</v>
      </c>
      <c r="J670" s="162" t="s">
        <v>31</v>
      </c>
      <c r="K670" s="162" t="s">
        <v>428</v>
      </c>
      <c r="L670" s="164">
        <v>1149294.1100000001</v>
      </c>
      <c r="M670" s="162" t="s">
        <v>31</v>
      </c>
    </row>
    <row r="671" spans="1:13" ht="30" x14ac:dyDescent="0.25">
      <c r="A671" s="427"/>
      <c r="B671" s="420" t="s">
        <v>25</v>
      </c>
      <c r="C671" s="421"/>
      <c r="D671" s="161" t="s">
        <v>20</v>
      </c>
      <c r="E671" s="173" t="s">
        <v>36</v>
      </c>
      <c r="F671" s="163">
        <v>68.3</v>
      </c>
      <c r="G671" s="162" t="s">
        <v>21</v>
      </c>
      <c r="H671" s="419" t="s">
        <v>31</v>
      </c>
      <c r="I671" s="422" t="s">
        <v>31</v>
      </c>
      <c r="J671" s="419" t="s">
        <v>31</v>
      </c>
      <c r="K671" s="419" t="s">
        <v>429</v>
      </c>
      <c r="L671" s="423">
        <v>717774.85</v>
      </c>
      <c r="M671" s="419" t="s">
        <v>31</v>
      </c>
    </row>
    <row r="672" spans="1:13" ht="30" x14ac:dyDescent="0.25">
      <c r="A672" s="429"/>
      <c r="B672" s="420"/>
      <c r="C672" s="421"/>
      <c r="D672" s="161" t="s">
        <v>20</v>
      </c>
      <c r="E672" s="173" t="s">
        <v>33</v>
      </c>
      <c r="F672" s="163">
        <v>85.5</v>
      </c>
      <c r="G672" s="162" t="s">
        <v>21</v>
      </c>
      <c r="H672" s="419"/>
      <c r="I672" s="422"/>
      <c r="J672" s="419"/>
      <c r="K672" s="419"/>
      <c r="L672" s="423"/>
      <c r="M672" s="419"/>
    </row>
    <row r="673" spans="1:13" ht="30" x14ac:dyDescent="0.25">
      <c r="A673" s="162"/>
      <c r="B673" s="161" t="s">
        <v>40</v>
      </c>
      <c r="C673" s="182"/>
      <c r="D673" s="162" t="s">
        <v>31</v>
      </c>
      <c r="E673" s="162" t="s">
        <v>31</v>
      </c>
      <c r="F673" s="162" t="s">
        <v>31</v>
      </c>
      <c r="G673" s="162" t="s">
        <v>31</v>
      </c>
      <c r="H673" s="161" t="s">
        <v>20</v>
      </c>
      <c r="I673" s="163">
        <v>68.3</v>
      </c>
      <c r="J673" s="162" t="s">
        <v>21</v>
      </c>
      <c r="K673" s="162" t="s">
        <v>31</v>
      </c>
      <c r="L673" s="164">
        <v>0</v>
      </c>
      <c r="M673" s="162" t="s">
        <v>31</v>
      </c>
    </row>
    <row r="674" spans="1:13" ht="30" x14ac:dyDescent="0.25">
      <c r="A674" s="162"/>
      <c r="B674" s="161" t="s">
        <v>40</v>
      </c>
      <c r="C674" s="182"/>
      <c r="D674" s="162" t="s">
        <v>31</v>
      </c>
      <c r="E674" s="162" t="s">
        <v>31</v>
      </c>
      <c r="F674" s="162" t="s">
        <v>31</v>
      </c>
      <c r="G674" s="162" t="s">
        <v>31</v>
      </c>
      <c r="H674" s="161" t="s">
        <v>20</v>
      </c>
      <c r="I674" s="163">
        <v>68.3</v>
      </c>
      <c r="J674" s="162" t="s">
        <v>21</v>
      </c>
      <c r="K674" s="162" t="s">
        <v>31</v>
      </c>
      <c r="L674" s="164">
        <v>0</v>
      </c>
      <c r="M674" s="162" t="s">
        <v>31</v>
      </c>
    </row>
    <row r="675" spans="1:13" ht="30" x14ac:dyDescent="0.25">
      <c r="A675" s="427">
        <v>4</v>
      </c>
      <c r="B675" s="420" t="s">
        <v>430</v>
      </c>
      <c r="C675" s="421" t="s">
        <v>473</v>
      </c>
      <c r="D675" s="161" t="s">
        <v>24</v>
      </c>
      <c r="E675" s="161" t="s">
        <v>497</v>
      </c>
      <c r="F675" s="163">
        <v>698</v>
      </c>
      <c r="G675" s="162" t="s">
        <v>21</v>
      </c>
      <c r="H675" s="420" t="s">
        <v>20</v>
      </c>
      <c r="I675" s="430">
        <v>53</v>
      </c>
      <c r="J675" s="419" t="s">
        <v>431</v>
      </c>
      <c r="K675" s="419" t="s">
        <v>38</v>
      </c>
      <c r="L675" s="423">
        <v>1201269.8600000001</v>
      </c>
      <c r="M675" s="427" t="s">
        <v>31</v>
      </c>
    </row>
    <row r="676" spans="1:13" ht="30" x14ac:dyDescent="0.25">
      <c r="A676" s="429"/>
      <c r="B676" s="420"/>
      <c r="C676" s="421"/>
      <c r="D676" s="161" t="s">
        <v>27</v>
      </c>
      <c r="E676" s="173" t="s">
        <v>36</v>
      </c>
      <c r="F676" s="163">
        <v>21</v>
      </c>
      <c r="G676" s="162" t="s">
        <v>21</v>
      </c>
      <c r="H676" s="420"/>
      <c r="I676" s="430"/>
      <c r="J676" s="419"/>
      <c r="K676" s="419"/>
      <c r="L676" s="423"/>
      <c r="M676" s="429"/>
    </row>
    <row r="677" spans="1:13" ht="30" x14ac:dyDescent="0.25">
      <c r="A677" s="427"/>
      <c r="B677" s="420" t="s">
        <v>25</v>
      </c>
      <c r="C677" s="421"/>
      <c r="D677" s="161" t="s">
        <v>24</v>
      </c>
      <c r="E677" s="170" t="s">
        <v>497</v>
      </c>
      <c r="F677" s="163">
        <v>698</v>
      </c>
      <c r="G677" s="162" t="s">
        <v>21</v>
      </c>
      <c r="H677" s="419" t="s">
        <v>31</v>
      </c>
      <c r="I677" s="422" t="s">
        <v>31</v>
      </c>
      <c r="J677" s="419" t="s">
        <v>31</v>
      </c>
      <c r="K677" s="419" t="s">
        <v>31</v>
      </c>
      <c r="L677" s="423">
        <v>154288.03</v>
      </c>
      <c r="M677" s="419" t="s">
        <v>31</v>
      </c>
    </row>
    <row r="678" spans="1:13" x14ac:dyDescent="0.25">
      <c r="A678" s="428"/>
      <c r="B678" s="420"/>
      <c r="C678" s="421"/>
      <c r="D678" s="161" t="s">
        <v>20</v>
      </c>
      <c r="E678" s="161" t="s">
        <v>26</v>
      </c>
      <c r="F678" s="163">
        <v>53</v>
      </c>
      <c r="G678" s="162" t="s">
        <v>21</v>
      </c>
      <c r="H678" s="419"/>
      <c r="I678" s="422"/>
      <c r="J678" s="419"/>
      <c r="K678" s="419"/>
      <c r="L678" s="423"/>
      <c r="M678" s="419"/>
    </row>
    <row r="679" spans="1:13" ht="30" x14ac:dyDescent="0.25">
      <c r="A679" s="429"/>
      <c r="B679" s="420"/>
      <c r="C679" s="421"/>
      <c r="D679" s="161" t="s">
        <v>27</v>
      </c>
      <c r="E679" s="173" t="s">
        <v>36</v>
      </c>
      <c r="F679" s="163">
        <v>21</v>
      </c>
      <c r="G679" s="162" t="s">
        <v>21</v>
      </c>
      <c r="H679" s="419"/>
      <c r="I679" s="422"/>
      <c r="J679" s="419"/>
      <c r="K679" s="419"/>
      <c r="L679" s="423"/>
      <c r="M679" s="419"/>
    </row>
    <row r="680" spans="1:13" ht="30" x14ac:dyDescent="0.25">
      <c r="A680" s="162">
        <v>5</v>
      </c>
      <c r="B680" s="161" t="s">
        <v>432</v>
      </c>
      <c r="C680" s="182" t="s">
        <v>469</v>
      </c>
      <c r="D680" s="161" t="s">
        <v>20</v>
      </c>
      <c r="E680" s="173" t="s">
        <v>36</v>
      </c>
      <c r="F680" s="163">
        <v>50</v>
      </c>
      <c r="G680" s="162" t="s">
        <v>21</v>
      </c>
      <c r="H680" s="162" t="s">
        <v>31</v>
      </c>
      <c r="I680" s="162" t="s">
        <v>31</v>
      </c>
      <c r="J680" s="162" t="s">
        <v>31</v>
      </c>
      <c r="K680" s="162" t="s">
        <v>31</v>
      </c>
      <c r="L680" s="164">
        <v>780447.77</v>
      </c>
      <c r="M680" s="162" t="s">
        <v>31</v>
      </c>
    </row>
    <row r="681" spans="1:13" ht="90" x14ac:dyDescent="0.25">
      <c r="A681" s="162">
        <v>6</v>
      </c>
      <c r="B681" s="161" t="s">
        <v>433</v>
      </c>
      <c r="C681" s="182" t="s">
        <v>503</v>
      </c>
      <c r="D681" s="161" t="s">
        <v>20</v>
      </c>
      <c r="E681" s="173" t="s">
        <v>33</v>
      </c>
      <c r="F681" s="163">
        <v>52.5</v>
      </c>
      <c r="G681" s="162" t="s">
        <v>21</v>
      </c>
      <c r="H681" s="162" t="s">
        <v>31</v>
      </c>
      <c r="I681" s="162" t="s">
        <v>31</v>
      </c>
      <c r="J681" s="162" t="s">
        <v>31</v>
      </c>
      <c r="K681" s="162" t="s">
        <v>31</v>
      </c>
      <c r="L681" s="164">
        <v>692852.74</v>
      </c>
      <c r="M681" s="162" t="s">
        <v>31</v>
      </c>
    </row>
    <row r="682" spans="1:13" ht="30" x14ac:dyDescent="0.25">
      <c r="A682" s="427">
        <v>7</v>
      </c>
      <c r="B682" s="420" t="s">
        <v>434</v>
      </c>
      <c r="C682" s="421" t="s">
        <v>500</v>
      </c>
      <c r="D682" s="161" t="s">
        <v>24</v>
      </c>
      <c r="E682" s="161" t="s">
        <v>483</v>
      </c>
      <c r="F682" s="163">
        <v>900</v>
      </c>
      <c r="G682" s="162" t="s">
        <v>21</v>
      </c>
      <c r="H682" s="419" t="s">
        <v>31</v>
      </c>
      <c r="I682" s="422" t="s">
        <v>31</v>
      </c>
      <c r="J682" s="419" t="s">
        <v>31</v>
      </c>
      <c r="K682" s="419" t="s">
        <v>31</v>
      </c>
      <c r="L682" s="423">
        <v>1402709.9</v>
      </c>
      <c r="M682" s="419" t="s">
        <v>31</v>
      </c>
    </row>
    <row r="683" spans="1:13" x14ac:dyDescent="0.25">
      <c r="A683" s="428"/>
      <c r="B683" s="420"/>
      <c r="C683" s="421"/>
      <c r="D683" s="161" t="s">
        <v>20</v>
      </c>
      <c r="E683" s="161" t="s">
        <v>26</v>
      </c>
      <c r="F683" s="163">
        <v>54.1</v>
      </c>
      <c r="G683" s="162" t="s">
        <v>21</v>
      </c>
      <c r="H683" s="419"/>
      <c r="I683" s="422"/>
      <c r="J683" s="419"/>
      <c r="K683" s="419"/>
      <c r="L683" s="423"/>
      <c r="M683" s="419"/>
    </row>
    <row r="684" spans="1:13" ht="30" x14ac:dyDescent="0.25">
      <c r="A684" s="428"/>
      <c r="B684" s="420"/>
      <c r="C684" s="421"/>
      <c r="D684" s="161" t="s">
        <v>20</v>
      </c>
      <c r="E684" s="173" t="s">
        <v>33</v>
      </c>
      <c r="F684" s="163">
        <v>49.3</v>
      </c>
      <c r="G684" s="162" t="s">
        <v>21</v>
      </c>
      <c r="H684" s="419"/>
      <c r="I684" s="422"/>
      <c r="J684" s="419"/>
      <c r="K684" s="419"/>
      <c r="L684" s="423"/>
      <c r="M684" s="419"/>
    </row>
    <row r="685" spans="1:13" x14ac:dyDescent="0.25">
      <c r="A685" s="428"/>
      <c r="B685" s="420"/>
      <c r="C685" s="421"/>
      <c r="D685" s="161" t="s">
        <v>20</v>
      </c>
      <c r="E685" s="161" t="s">
        <v>26</v>
      </c>
      <c r="F685" s="163">
        <v>42.4</v>
      </c>
      <c r="G685" s="162" t="s">
        <v>21</v>
      </c>
      <c r="H685" s="419"/>
      <c r="I685" s="422"/>
      <c r="J685" s="419"/>
      <c r="K685" s="419"/>
      <c r="L685" s="423"/>
      <c r="M685" s="419"/>
    </row>
    <row r="686" spans="1:13" x14ac:dyDescent="0.25">
      <c r="A686" s="428"/>
      <c r="B686" s="420"/>
      <c r="C686" s="421"/>
      <c r="D686" s="161" t="s">
        <v>27</v>
      </c>
      <c r="E686" s="161" t="s">
        <v>26</v>
      </c>
      <c r="F686" s="163">
        <v>52.1</v>
      </c>
      <c r="G686" s="162" t="s">
        <v>21</v>
      </c>
      <c r="H686" s="419"/>
      <c r="I686" s="422"/>
      <c r="J686" s="419"/>
      <c r="K686" s="419"/>
      <c r="L686" s="423"/>
      <c r="M686" s="419"/>
    </row>
    <row r="687" spans="1:13" x14ac:dyDescent="0.25">
      <c r="A687" s="429"/>
      <c r="B687" s="420"/>
      <c r="C687" s="421"/>
      <c r="D687" s="161" t="s">
        <v>27</v>
      </c>
      <c r="E687" s="161" t="s">
        <v>26</v>
      </c>
      <c r="F687" s="163">
        <v>22.3</v>
      </c>
      <c r="G687" s="162" t="s">
        <v>21</v>
      </c>
      <c r="H687" s="419"/>
      <c r="I687" s="422"/>
      <c r="J687" s="419"/>
      <c r="K687" s="419"/>
      <c r="L687" s="423"/>
      <c r="M687" s="419"/>
    </row>
    <row r="688" spans="1:13" ht="30" x14ac:dyDescent="0.25">
      <c r="A688" s="162"/>
      <c r="B688" s="161" t="s">
        <v>40</v>
      </c>
      <c r="C688" s="182"/>
      <c r="D688" s="161" t="s">
        <v>24</v>
      </c>
      <c r="E688" s="170" t="s">
        <v>483</v>
      </c>
      <c r="F688" s="163">
        <v>900</v>
      </c>
      <c r="G688" s="162" t="s">
        <v>21</v>
      </c>
      <c r="H688" s="161" t="s">
        <v>20</v>
      </c>
      <c r="I688" s="163">
        <v>54.1</v>
      </c>
      <c r="J688" s="162" t="s">
        <v>21</v>
      </c>
      <c r="K688" s="162" t="s">
        <v>31</v>
      </c>
      <c r="L688" s="164">
        <v>0</v>
      </c>
      <c r="M688" s="162" t="s">
        <v>31</v>
      </c>
    </row>
    <row r="689" spans="1:13" ht="30" x14ac:dyDescent="0.25">
      <c r="A689" s="162"/>
      <c r="B689" s="161" t="s">
        <v>40</v>
      </c>
      <c r="C689" s="182"/>
      <c r="D689" s="161" t="s">
        <v>24</v>
      </c>
      <c r="E689" s="170" t="s">
        <v>483</v>
      </c>
      <c r="F689" s="163">
        <v>900</v>
      </c>
      <c r="G689" s="162" t="s">
        <v>21</v>
      </c>
      <c r="H689" s="161" t="s">
        <v>20</v>
      </c>
      <c r="I689" s="163">
        <v>54.1</v>
      </c>
      <c r="J689" s="162" t="s">
        <v>21</v>
      </c>
      <c r="K689" s="162" t="s">
        <v>31</v>
      </c>
      <c r="L689" s="164">
        <v>0</v>
      </c>
      <c r="M689" s="162" t="s">
        <v>31</v>
      </c>
    </row>
    <row r="690" spans="1:13" ht="30" x14ac:dyDescent="0.25">
      <c r="A690" s="162"/>
      <c r="B690" s="161" t="s">
        <v>40</v>
      </c>
      <c r="C690" s="182"/>
      <c r="D690" s="161" t="s">
        <v>24</v>
      </c>
      <c r="E690" s="170" t="s">
        <v>483</v>
      </c>
      <c r="F690" s="163">
        <v>900</v>
      </c>
      <c r="G690" s="162" t="s">
        <v>21</v>
      </c>
      <c r="H690" s="161" t="s">
        <v>20</v>
      </c>
      <c r="I690" s="163">
        <v>54.1</v>
      </c>
      <c r="J690" s="162" t="s">
        <v>21</v>
      </c>
      <c r="K690" s="162" t="s">
        <v>31</v>
      </c>
      <c r="L690" s="164">
        <v>0</v>
      </c>
      <c r="M690" s="162" t="s">
        <v>31</v>
      </c>
    </row>
    <row r="691" spans="1:13" x14ac:dyDescent="0.25">
      <c r="A691" s="427">
        <v>8</v>
      </c>
      <c r="B691" s="420" t="s">
        <v>435</v>
      </c>
      <c r="C691" s="421" t="s">
        <v>502</v>
      </c>
      <c r="D691" s="161" t="s">
        <v>20</v>
      </c>
      <c r="E691" s="161" t="s">
        <v>26</v>
      </c>
      <c r="F691" s="163">
        <v>33.4</v>
      </c>
      <c r="G691" s="162" t="s">
        <v>21</v>
      </c>
      <c r="H691" s="420" t="s">
        <v>20</v>
      </c>
      <c r="I691" s="430">
        <v>68</v>
      </c>
      <c r="J691" s="419" t="s">
        <v>21</v>
      </c>
      <c r="K691" s="419" t="s">
        <v>31</v>
      </c>
      <c r="L691" s="423">
        <v>1197500.8</v>
      </c>
      <c r="M691" s="419" t="s">
        <v>31</v>
      </c>
    </row>
    <row r="692" spans="1:13" ht="30" x14ac:dyDescent="0.25">
      <c r="A692" s="429"/>
      <c r="B692" s="420"/>
      <c r="C692" s="421"/>
      <c r="D692" s="161" t="s">
        <v>20</v>
      </c>
      <c r="E692" s="173" t="s">
        <v>33</v>
      </c>
      <c r="F692" s="163">
        <v>43.8</v>
      </c>
      <c r="G692" s="162" t="s">
        <v>21</v>
      </c>
      <c r="H692" s="420"/>
      <c r="I692" s="430"/>
      <c r="J692" s="419"/>
      <c r="K692" s="419"/>
      <c r="L692" s="423"/>
      <c r="M692" s="419"/>
    </row>
    <row r="693" spans="1:13" ht="30" x14ac:dyDescent="0.25">
      <c r="A693" s="427"/>
      <c r="B693" s="420" t="s">
        <v>25</v>
      </c>
      <c r="C693" s="421"/>
      <c r="D693" s="161" t="s">
        <v>20</v>
      </c>
      <c r="E693" s="173" t="s">
        <v>33</v>
      </c>
      <c r="F693" s="163">
        <v>68</v>
      </c>
      <c r="G693" s="162" t="s">
        <v>21</v>
      </c>
      <c r="H693" s="419" t="s">
        <v>31</v>
      </c>
      <c r="I693" s="422" t="s">
        <v>31</v>
      </c>
      <c r="J693" s="419" t="s">
        <v>31</v>
      </c>
      <c r="K693" s="419" t="s">
        <v>436</v>
      </c>
      <c r="L693" s="423">
        <v>943052.21</v>
      </c>
      <c r="M693" s="419" t="s">
        <v>31</v>
      </c>
    </row>
    <row r="694" spans="1:13" ht="30" x14ac:dyDescent="0.25">
      <c r="A694" s="429"/>
      <c r="B694" s="420"/>
      <c r="C694" s="421"/>
      <c r="D694" s="161" t="s">
        <v>20</v>
      </c>
      <c r="E694" s="173" t="s">
        <v>36</v>
      </c>
      <c r="F694" s="163">
        <v>43.8</v>
      </c>
      <c r="G694" s="162" t="s">
        <v>21</v>
      </c>
      <c r="H694" s="419"/>
      <c r="I694" s="422"/>
      <c r="J694" s="419"/>
      <c r="K694" s="419"/>
      <c r="L694" s="423"/>
      <c r="M694" s="419"/>
    </row>
    <row r="695" spans="1:13" ht="30" x14ac:dyDescent="0.25">
      <c r="A695" s="162"/>
      <c r="B695" s="161" t="s">
        <v>40</v>
      </c>
      <c r="C695" s="182"/>
      <c r="D695" s="161" t="s">
        <v>20</v>
      </c>
      <c r="E695" s="161" t="s">
        <v>491</v>
      </c>
      <c r="F695" s="163">
        <v>68</v>
      </c>
      <c r="G695" s="162" t="s">
        <v>21</v>
      </c>
      <c r="H695" s="162" t="s">
        <v>31</v>
      </c>
      <c r="I695" s="162" t="s">
        <v>31</v>
      </c>
      <c r="J695" s="162" t="s">
        <v>31</v>
      </c>
      <c r="K695" s="162" t="s">
        <v>31</v>
      </c>
      <c r="L695" s="164">
        <v>0</v>
      </c>
      <c r="M695" s="162" t="s">
        <v>31</v>
      </c>
    </row>
    <row r="696" spans="1:13" ht="75" x14ac:dyDescent="0.25">
      <c r="A696" s="162">
        <v>9</v>
      </c>
      <c r="B696" s="161" t="s">
        <v>437</v>
      </c>
      <c r="C696" s="182" t="s">
        <v>501</v>
      </c>
      <c r="D696" s="161" t="s">
        <v>20</v>
      </c>
      <c r="E696" s="161" t="s">
        <v>35</v>
      </c>
      <c r="F696" s="163">
        <v>62.5</v>
      </c>
      <c r="G696" s="162" t="s">
        <v>21</v>
      </c>
      <c r="H696" s="161" t="s">
        <v>20</v>
      </c>
      <c r="I696" s="163">
        <v>92.4</v>
      </c>
      <c r="J696" s="162" t="s">
        <v>21</v>
      </c>
      <c r="K696" s="162" t="s">
        <v>31</v>
      </c>
      <c r="L696" s="164">
        <v>638821.22</v>
      </c>
      <c r="M696" s="162" t="s">
        <v>31</v>
      </c>
    </row>
    <row r="697" spans="1:13" ht="30" x14ac:dyDescent="0.25">
      <c r="A697" s="162"/>
      <c r="B697" s="161" t="s">
        <v>40</v>
      </c>
      <c r="C697" s="182"/>
      <c r="D697" s="162" t="s">
        <v>31</v>
      </c>
      <c r="E697" s="162" t="s">
        <v>31</v>
      </c>
      <c r="F697" s="162" t="s">
        <v>31</v>
      </c>
      <c r="G697" s="162" t="s">
        <v>31</v>
      </c>
      <c r="H697" s="161" t="s">
        <v>20</v>
      </c>
      <c r="I697" s="163">
        <v>92.4</v>
      </c>
      <c r="J697" s="162" t="s">
        <v>21</v>
      </c>
      <c r="K697" s="162" t="s">
        <v>31</v>
      </c>
      <c r="L697" s="164">
        <v>0</v>
      </c>
      <c r="M697" s="162" t="s">
        <v>31</v>
      </c>
    </row>
    <row r="698" spans="1:13" ht="30" x14ac:dyDescent="0.25">
      <c r="A698" s="162">
        <v>10</v>
      </c>
      <c r="B698" s="161" t="s">
        <v>438</v>
      </c>
      <c r="C698" s="182" t="s">
        <v>171</v>
      </c>
      <c r="D698" s="161" t="s">
        <v>20</v>
      </c>
      <c r="E698" s="173" t="s">
        <v>36</v>
      </c>
      <c r="F698" s="163">
        <v>69.900000000000006</v>
      </c>
      <c r="G698" s="162" t="s">
        <v>21</v>
      </c>
      <c r="H698" s="162" t="s">
        <v>31</v>
      </c>
      <c r="I698" s="162" t="s">
        <v>31</v>
      </c>
      <c r="J698" s="162" t="s">
        <v>31</v>
      </c>
      <c r="K698" s="162" t="s">
        <v>439</v>
      </c>
      <c r="L698" s="164">
        <v>1030758.9</v>
      </c>
      <c r="M698" s="162" t="s">
        <v>31</v>
      </c>
    </row>
    <row r="699" spans="1:13" ht="30" x14ac:dyDescent="0.25">
      <c r="A699" s="162"/>
      <c r="B699" s="161" t="s">
        <v>25</v>
      </c>
      <c r="C699" s="182"/>
      <c r="D699" s="161" t="s">
        <v>20</v>
      </c>
      <c r="E699" s="173" t="s">
        <v>36</v>
      </c>
      <c r="F699" s="163">
        <v>69.900000000000006</v>
      </c>
      <c r="G699" s="162" t="s">
        <v>21</v>
      </c>
      <c r="H699" s="162" t="s">
        <v>31</v>
      </c>
      <c r="I699" s="162" t="s">
        <v>31</v>
      </c>
      <c r="J699" s="162" t="s">
        <v>31</v>
      </c>
      <c r="K699" s="162" t="s">
        <v>31</v>
      </c>
      <c r="L699" s="164">
        <v>1192599.55</v>
      </c>
      <c r="M699" s="162" t="s">
        <v>31</v>
      </c>
    </row>
    <row r="700" spans="1:13" ht="30" x14ac:dyDescent="0.25">
      <c r="A700" s="162"/>
      <c r="B700" s="161" t="s">
        <v>40</v>
      </c>
      <c r="C700" s="182"/>
      <c r="D700" s="162" t="s">
        <v>31</v>
      </c>
      <c r="E700" s="162" t="s">
        <v>31</v>
      </c>
      <c r="F700" s="162" t="s">
        <v>31</v>
      </c>
      <c r="G700" s="162" t="s">
        <v>31</v>
      </c>
      <c r="H700" s="161" t="s">
        <v>20</v>
      </c>
      <c r="I700" s="163">
        <v>69.900000000000006</v>
      </c>
      <c r="J700" s="162" t="s">
        <v>21</v>
      </c>
      <c r="K700" s="162" t="s">
        <v>31</v>
      </c>
      <c r="L700" s="164">
        <v>0</v>
      </c>
      <c r="M700" s="162" t="s">
        <v>31</v>
      </c>
    </row>
    <row r="701" spans="1:13" ht="30" x14ac:dyDescent="0.25">
      <c r="A701" s="162"/>
      <c r="B701" s="161" t="s">
        <v>40</v>
      </c>
      <c r="C701" s="182"/>
      <c r="D701" s="162" t="s">
        <v>31</v>
      </c>
      <c r="E701" s="162" t="s">
        <v>31</v>
      </c>
      <c r="F701" s="162" t="s">
        <v>31</v>
      </c>
      <c r="G701" s="162" t="s">
        <v>31</v>
      </c>
      <c r="H701" s="161" t="s">
        <v>20</v>
      </c>
      <c r="I701" s="163">
        <v>69.900000000000006</v>
      </c>
      <c r="J701" s="162" t="s">
        <v>21</v>
      </c>
      <c r="K701" s="162" t="s">
        <v>31</v>
      </c>
      <c r="L701" s="164">
        <v>0</v>
      </c>
      <c r="M701" s="162" t="s">
        <v>31</v>
      </c>
    </row>
    <row r="702" spans="1:13" x14ac:dyDescent="0.25">
      <c r="A702" s="427">
        <v>11</v>
      </c>
      <c r="B702" s="420" t="s">
        <v>440</v>
      </c>
      <c r="C702" s="421" t="s">
        <v>504</v>
      </c>
      <c r="D702" s="420" t="s">
        <v>30</v>
      </c>
      <c r="E702" s="420" t="s">
        <v>26</v>
      </c>
      <c r="F702" s="430">
        <v>700</v>
      </c>
      <c r="G702" s="419" t="s">
        <v>21</v>
      </c>
      <c r="H702" s="161" t="s">
        <v>20</v>
      </c>
      <c r="I702" s="163">
        <v>90.2</v>
      </c>
      <c r="J702" s="162" t="s">
        <v>21</v>
      </c>
      <c r="K702" s="419" t="s">
        <v>31</v>
      </c>
      <c r="L702" s="423">
        <v>1334373.1100000001</v>
      </c>
      <c r="M702" s="419" t="s">
        <v>31</v>
      </c>
    </row>
    <row r="703" spans="1:13" x14ac:dyDescent="0.25">
      <c r="A703" s="429"/>
      <c r="B703" s="420"/>
      <c r="C703" s="421"/>
      <c r="D703" s="420"/>
      <c r="E703" s="420"/>
      <c r="F703" s="430"/>
      <c r="G703" s="419"/>
      <c r="H703" s="161" t="s">
        <v>24</v>
      </c>
      <c r="I703" s="163">
        <v>1500</v>
      </c>
      <c r="J703" s="162" t="s">
        <v>21</v>
      </c>
      <c r="K703" s="419"/>
      <c r="L703" s="423"/>
      <c r="M703" s="419"/>
    </row>
    <row r="704" spans="1:13" ht="30" x14ac:dyDescent="0.25">
      <c r="A704" s="162"/>
      <c r="B704" s="89" t="s">
        <v>40</v>
      </c>
      <c r="C704" s="76"/>
      <c r="D704" s="85" t="s">
        <v>31</v>
      </c>
      <c r="E704" s="85" t="s">
        <v>31</v>
      </c>
      <c r="F704" s="85" t="s">
        <v>31</v>
      </c>
      <c r="G704" s="85" t="s">
        <v>31</v>
      </c>
      <c r="H704" s="89" t="s">
        <v>20</v>
      </c>
      <c r="I704" s="77">
        <v>90.2</v>
      </c>
      <c r="J704" s="85" t="s">
        <v>21</v>
      </c>
      <c r="K704" s="85" t="s">
        <v>31</v>
      </c>
      <c r="L704" s="81">
        <v>0</v>
      </c>
      <c r="M704" s="162" t="s">
        <v>31</v>
      </c>
    </row>
    <row r="705" spans="1:13" ht="30" x14ac:dyDescent="0.25">
      <c r="A705" s="162"/>
      <c r="B705" s="89" t="s">
        <v>40</v>
      </c>
      <c r="C705" s="76"/>
      <c r="D705" s="85" t="s">
        <v>31</v>
      </c>
      <c r="E705" s="85" t="s">
        <v>31</v>
      </c>
      <c r="F705" s="85" t="s">
        <v>31</v>
      </c>
      <c r="G705" s="85" t="s">
        <v>31</v>
      </c>
      <c r="H705" s="89" t="s">
        <v>20</v>
      </c>
      <c r="I705" s="77">
        <v>90.2</v>
      </c>
      <c r="J705" s="85" t="s">
        <v>21</v>
      </c>
      <c r="K705" s="85" t="s">
        <v>31</v>
      </c>
      <c r="L705" s="81">
        <v>0</v>
      </c>
      <c r="M705" s="162" t="s">
        <v>31</v>
      </c>
    </row>
    <row r="706" spans="1:13" x14ac:dyDescent="0.25">
      <c r="A706" s="85">
        <v>12</v>
      </c>
      <c r="B706" s="161" t="s">
        <v>441</v>
      </c>
      <c r="C706" s="182" t="s">
        <v>90</v>
      </c>
      <c r="D706" s="161" t="s">
        <v>20</v>
      </c>
      <c r="E706" s="161" t="s">
        <v>26</v>
      </c>
      <c r="F706" s="163">
        <v>52.3</v>
      </c>
      <c r="G706" s="162" t="s">
        <v>21</v>
      </c>
      <c r="H706" s="161" t="s">
        <v>24</v>
      </c>
      <c r="I706" s="163">
        <v>1100</v>
      </c>
      <c r="J706" s="162" t="s">
        <v>21</v>
      </c>
      <c r="K706" s="162" t="s">
        <v>31</v>
      </c>
      <c r="L706" s="164">
        <v>1343339.78</v>
      </c>
      <c r="M706" s="162" t="s">
        <v>31</v>
      </c>
    </row>
    <row r="707" spans="1:13" ht="30" x14ac:dyDescent="0.25">
      <c r="A707" s="213"/>
      <c r="B707" s="420" t="s">
        <v>28</v>
      </c>
      <c r="C707" s="421"/>
      <c r="D707" s="161" t="s">
        <v>24</v>
      </c>
      <c r="E707" s="161" t="s">
        <v>26</v>
      </c>
      <c r="F707" s="163">
        <v>1100</v>
      </c>
      <c r="G707" s="162" t="s">
        <v>21</v>
      </c>
      <c r="H707" s="420" t="s">
        <v>20</v>
      </c>
      <c r="I707" s="430">
        <v>52.3</v>
      </c>
      <c r="J707" s="419" t="s">
        <v>21</v>
      </c>
      <c r="K707" s="419" t="s">
        <v>442</v>
      </c>
      <c r="L707" s="423">
        <v>655164.73</v>
      </c>
      <c r="M707" s="431" t="s">
        <v>31</v>
      </c>
    </row>
    <row r="708" spans="1:13" x14ac:dyDescent="0.25">
      <c r="A708" s="214"/>
      <c r="B708" s="420"/>
      <c r="C708" s="421"/>
      <c r="D708" s="161" t="s">
        <v>27</v>
      </c>
      <c r="E708" s="161" t="s">
        <v>26</v>
      </c>
      <c r="F708" s="163">
        <v>44792</v>
      </c>
      <c r="G708" s="162" t="s">
        <v>21</v>
      </c>
      <c r="H708" s="420"/>
      <c r="I708" s="430"/>
      <c r="J708" s="419"/>
      <c r="K708" s="419"/>
      <c r="L708" s="423"/>
      <c r="M708" s="431"/>
    </row>
  </sheetData>
  <autoFilter ref="K1:K40" xr:uid="{00000000-0009-0000-0000-000000000000}"/>
  <mergeCells count="1669">
    <mergeCell ref="A10:A11"/>
    <mergeCell ref="A18:A19"/>
    <mergeCell ref="B18:B19"/>
    <mergeCell ref="C18:C19"/>
    <mergeCell ref="H18:H19"/>
    <mergeCell ref="I18:I19"/>
    <mergeCell ref="J18:J19"/>
    <mergeCell ref="K18:K19"/>
    <mergeCell ref="L18:L19"/>
    <mergeCell ref="M18:M19"/>
    <mergeCell ref="H67:H68"/>
    <mergeCell ref="I67:I68"/>
    <mergeCell ref="J67:J68"/>
    <mergeCell ref="B21:B23"/>
    <mergeCell ref="C21:C23"/>
    <mergeCell ref="B24:B25"/>
    <mergeCell ref="B27:B28"/>
    <mergeCell ref="B29:B31"/>
    <mergeCell ref="C29:C31"/>
    <mergeCell ref="C27:C28"/>
    <mergeCell ref="C24:C25"/>
    <mergeCell ref="M21:M23"/>
    <mergeCell ref="M24:M25"/>
    <mergeCell ref="M29:M31"/>
    <mergeCell ref="M27:M28"/>
    <mergeCell ref="I29:I31"/>
    <mergeCell ref="J29:J31"/>
    <mergeCell ref="K29:K31"/>
    <mergeCell ref="L29:L31"/>
    <mergeCell ref="L27:L28"/>
    <mergeCell ref="A67:A68"/>
    <mergeCell ref="B67:B68"/>
    <mergeCell ref="M702:M703"/>
    <mergeCell ref="A707:A708"/>
    <mergeCell ref="B707:B708"/>
    <mergeCell ref="C707:C708"/>
    <mergeCell ref="H707:H708"/>
    <mergeCell ref="I707:I708"/>
    <mergeCell ref="J707:J708"/>
    <mergeCell ref="K707:K708"/>
    <mergeCell ref="L707:L708"/>
    <mergeCell ref="M707:M708"/>
    <mergeCell ref="A702:A703"/>
    <mergeCell ref="B702:B703"/>
    <mergeCell ref="C702:C703"/>
    <mergeCell ref="D702:D703"/>
    <mergeCell ref="E702:E703"/>
    <mergeCell ref="F702:F703"/>
    <mergeCell ref="G702:G703"/>
    <mergeCell ref="K702:K703"/>
    <mergeCell ref="L702:L703"/>
    <mergeCell ref="A693:A694"/>
    <mergeCell ref="B693:B694"/>
    <mergeCell ref="C693:C694"/>
    <mergeCell ref="H693:H694"/>
    <mergeCell ref="I693:I694"/>
    <mergeCell ref="J693:J694"/>
    <mergeCell ref="K693:K694"/>
    <mergeCell ref="L693:L694"/>
    <mergeCell ref="M693:M694"/>
    <mergeCell ref="A691:A692"/>
    <mergeCell ref="B691:B692"/>
    <mergeCell ref="C691:C692"/>
    <mergeCell ref="H691:H692"/>
    <mergeCell ref="I691:I692"/>
    <mergeCell ref="J691:J692"/>
    <mergeCell ref="K691:K692"/>
    <mergeCell ref="L691:L692"/>
    <mergeCell ref="M691:M692"/>
    <mergeCell ref="A682:A687"/>
    <mergeCell ref="B682:B687"/>
    <mergeCell ref="C682:C687"/>
    <mergeCell ref="H682:H687"/>
    <mergeCell ref="I682:I687"/>
    <mergeCell ref="J682:J687"/>
    <mergeCell ref="K682:K687"/>
    <mergeCell ref="L682:L687"/>
    <mergeCell ref="M682:M687"/>
    <mergeCell ref="A677:A679"/>
    <mergeCell ref="B677:B679"/>
    <mergeCell ref="C677:C679"/>
    <mergeCell ref="H677:H679"/>
    <mergeCell ref="I677:I679"/>
    <mergeCell ref="J677:J679"/>
    <mergeCell ref="K677:K679"/>
    <mergeCell ref="L677:L679"/>
    <mergeCell ref="M677:M679"/>
    <mergeCell ref="A675:A676"/>
    <mergeCell ref="B675:B676"/>
    <mergeCell ref="C675:C676"/>
    <mergeCell ref="H675:H676"/>
    <mergeCell ref="I675:I676"/>
    <mergeCell ref="J675:J676"/>
    <mergeCell ref="K675:K676"/>
    <mergeCell ref="L675:L676"/>
    <mergeCell ref="M675:M676"/>
    <mergeCell ref="A671:A672"/>
    <mergeCell ref="B671:B672"/>
    <mergeCell ref="C671:C672"/>
    <mergeCell ref="H671:H672"/>
    <mergeCell ref="I671:I672"/>
    <mergeCell ref="J671:J672"/>
    <mergeCell ref="K671:K672"/>
    <mergeCell ref="L671:L672"/>
    <mergeCell ref="M671:M672"/>
    <mergeCell ref="A665:A669"/>
    <mergeCell ref="B665:B669"/>
    <mergeCell ref="C665:C669"/>
    <mergeCell ref="H665:H669"/>
    <mergeCell ref="I665:I669"/>
    <mergeCell ref="J665:J669"/>
    <mergeCell ref="K665:K669"/>
    <mergeCell ref="L665:L669"/>
    <mergeCell ref="M665:M669"/>
    <mergeCell ref="A659:M659"/>
    <mergeCell ref="A660:A662"/>
    <mergeCell ref="B660:B662"/>
    <mergeCell ref="C660:C662"/>
    <mergeCell ref="D660:D662"/>
    <mergeCell ref="E660:E662"/>
    <mergeCell ref="F660:F662"/>
    <mergeCell ref="G660:G662"/>
    <mergeCell ref="K660:K662"/>
    <mergeCell ref="L660:L662"/>
    <mergeCell ref="M660:M662"/>
    <mergeCell ref="A654:A658"/>
    <mergeCell ref="B654:B658"/>
    <mergeCell ref="C654:C658"/>
    <mergeCell ref="H654:H658"/>
    <mergeCell ref="I654:I658"/>
    <mergeCell ref="J654:J658"/>
    <mergeCell ref="K654:K658"/>
    <mergeCell ref="L654:L658"/>
    <mergeCell ref="M654:M658"/>
    <mergeCell ref="A643:A650"/>
    <mergeCell ref="B643:B650"/>
    <mergeCell ref="C643:C650"/>
    <mergeCell ref="H643:H650"/>
    <mergeCell ref="I643:I650"/>
    <mergeCell ref="J643:J650"/>
    <mergeCell ref="K643:K650"/>
    <mergeCell ref="L643:L650"/>
    <mergeCell ref="M643:M650"/>
    <mergeCell ref="A636:A637"/>
    <mergeCell ref="B636:B637"/>
    <mergeCell ref="C636:C637"/>
    <mergeCell ref="H636:H637"/>
    <mergeCell ref="I636:I637"/>
    <mergeCell ref="J636:J637"/>
    <mergeCell ref="K636:K637"/>
    <mergeCell ref="L636:L637"/>
    <mergeCell ref="M636:M637"/>
    <mergeCell ref="A625:M625"/>
    <mergeCell ref="A627:A634"/>
    <mergeCell ref="B627:B634"/>
    <mergeCell ref="C627:C634"/>
    <mergeCell ref="H627:H634"/>
    <mergeCell ref="I627:I634"/>
    <mergeCell ref="J627:J634"/>
    <mergeCell ref="K627:K634"/>
    <mergeCell ref="L627:L634"/>
    <mergeCell ref="M627:M634"/>
    <mergeCell ref="A611:A612"/>
    <mergeCell ref="B611:B612"/>
    <mergeCell ref="C611:C612"/>
    <mergeCell ref="L611:L612"/>
    <mergeCell ref="M611:M612"/>
    <mergeCell ref="A615:A616"/>
    <mergeCell ref="B615:B616"/>
    <mergeCell ref="C615:C616"/>
    <mergeCell ref="H615:H616"/>
    <mergeCell ref="I615:I616"/>
    <mergeCell ref="J615:J616"/>
    <mergeCell ref="K615:K616"/>
    <mergeCell ref="L615:L616"/>
    <mergeCell ref="M615:M616"/>
    <mergeCell ref="A603:A606"/>
    <mergeCell ref="B603:B606"/>
    <mergeCell ref="C603:C606"/>
    <mergeCell ref="H603:H606"/>
    <mergeCell ref="I603:I606"/>
    <mergeCell ref="J603:J606"/>
    <mergeCell ref="K603:K606"/>
    <mergeCell ref="L603:L606"/>
    <mergeCell ref="M603:M606"/>
    <mergeCell ref="A601:A602"/>
    <mergeCell ref="B601:B602"/>
    <mergeCell ref="C601:C602"/>
    <mergeCell ref="H601:H602"/>
    <mergeCell ref="I601:I602"/>
    <mergeCell ref="J601:J602"/>
    <mergeCell ref="K601:K602"/>
    <mergeCell ref="L601:L602"/>
    <mergeCell ref="M601:M602"/>
    <mergeCell ref="A595:A600"/>
    <mergeCell ref="B595:B600"/>
    <mergeCell ref="C595:C600"/>
    <mergeCell ref="H595:H600"/>
    <mergeCell ref="I595:I600"/>
    <mergeCell ref="J595:J600"/>
    <mergeCell ref="L595:L600"/>
    <mergeCell ref="M595:M600"/>
    <mergeCell ref="K596:K600"/>
    <mergeCell ref="A591:A592"/>
    <mergeCell ref="B591:B592"/>
    <mergeCell ref="C591:C592"/>
    <mergeCell ref="H591:H592"/>
    <mergeCell ref="I591:I592"/>
    <mergeCell ref="J591:J592"/>
    <mergeCell ref="K591:K592"/>
    <mergeCell ref="L591:L592"/>
    <mergeCell ref="M591:M592"/>
    <mergeCell ref="A583:A590"/>
    <mergeCell ref="B583:B590"/>
    <mergeCell ref="C583:C590"/>
    <mergeCell ref="H583:H590"/>
    <mergeCell ref="I583:I590"/>
    <mergeCell ref="J583:J590"/>
    <mergeCell ref="K583:K590"/>
    <mergeCell ref="L583:L590"/>
    <mergeCell ref="M583:M590"/>
    <mergeCell ref="A580:A582"/>
    <mergeCell ref="B580:B582"/>
    <mergeCell ref="C580:C582"/>
    <mergeCell ref="H580:H582"/>
    <mergeCell ref="I580:I582"/>
    <mergeCell ref="J580:J582"/>
    <mergeCell ref="K580:K582"/>
    <mergeCell ref="L580:L582"/>
    <mergeCell ref="M580:M582"/>
    <mergeCell ref="M568:M569"/>
    <mergeCell ref="A573:A574"/>
    <mergeCell ref="B573:B574"/>
    <mergeCell ref="C573:C574"/>
    <mergeCell ref="D573:D574"/>
    <mergeCell ref="E573:E574"/>
    <mergeCell ref="F573:F574"/>
    <mergeCell ref="G573:G574"/>
    <mergeCell ref="K573:K574"/>
    <mergeCell ref="L573:L574"/>
    <mergeCell ref="M573:M574"/>
    <mergeCell ref="A568:A569"/>
    <mergeCell ref="B568:B569"/>
    <mergeCell ref="C568:C569"/>
    <mergeCell ref="D568:D569"/>
    <mergeCell ref="E568:E569"/>
    <mergeCell ref="F568:F569"/>
    <mergeCell ref="G568:G569"/>
    <mergeCell ref="K568:K569"/>
    <mergeCell ref="L568:L569"/>
    <mergeCell ref="A563:M563"/>
    <mergeCell ref="A564:A567"/>
    <mergeCell ref="B564:B567"/>
    <mergeCell ref="C564:C567"/>
    <mergeCell ref="H564:H567"/>
    <mergeCell ref="I564:I567"/>
    <mergeCell ref="J564:J567"/>
    <mergeCell ref="K564:K567"/>
    <mergeCell ref="L564:L567"/>
    <mergeCell ref="M564:M567"/>
    <mergeCell ref="A550:A552"/>
    <mergeCell ref="B550:B552"/>
    <mergeCell ref="C550:C552"/>
    <mergeCell ref="H550:H552"/>
    <mergeCell ref="I550:I552"/>
    <mergeCell ref="J550:J552"/>
    <mergeCell ref="K550:K552"/>
    <mergeCell ref="L550:L552"/>
    <mergeCell ref="M550:M552"/>
    <mergeCell ref="A547:A549"/>
    <mergeCell ref="B547:B549"/>
    <mergeCell ref="C547:C549"/>
    <mergeCell ref="H547:H549"/>
    <mergeCell ref="I547:I549"/>
    <mergeCell ref="J547:J549"/>
    <mergeCell ref="K547:K549"/>
    <mergeCell ref="L547:L549"/>
    <mergeCell ref="M547:M549"/>
    <mergeCell ref="A544:A545"/>
    <mergeCell ref="B544:B545"/>
    <mergeCell ref="C544:C545"/>
    <mergeCell ref="H544:H545"/>
    <mergeCell ref="I544:I545"/>
    <mergeCell ref="J544:J545"/>
    <mergeCell ref="K544:K545"/>
    <mergeCell ref="L544:L545"/>
    <mergeCell ref="M544:M545"/>
    <mergeCell ref="A539:A540"/>
    <mergeCell ref="B539:B540"/>
    <mergeCell ref="C539:C540"/>
    <mergeCell ref="H539:H540"/>
    <mergeCell ref="I539:I540"/>
    <mergeCell ref="J539:J540"/>
    <mergeCell ref="L539:L540"/>
    <mergeCell ref="M539:M540"/>
    <mergeCell ref="A541:A542"/>
    <mergeCell ref="B541:B542"/>
    <mergeCell ref="C541:C542"/>
    <mergeCell ref="H541:H542"/>
    <mergeCell ref="I541:I542"/>
    <mergeCell ref="J541:J542"/>
    <mergeCell ref="L541:L542"/>
    <mergeCell ref="M541:M542"/>
    <mergeCell ref="A534:A535"/>
    <mergeCell ref="B534:B535"/>
    <mergeCell ref="C534:C535"/>
    <mergeCell ref="H534:H535"/>
    <mergeCell ref="I534:I535"/>
    <mergeCell ref="J534:J535"/>
    <mergeCell ref="K534:K535"/>
    <mergeCell ref="L534:L535"/>
    <mergeCell ref="M534:M535"/>
    <mergeCell ref="A530:A533"/>
    <mergeCell ref="B530:B533"/>
    <mergeCell ref="C530:C533"/>
    <mergeCell ref="H530:H533"/>
    <mergeCell ref="I530:I533"/>
    <mergeCell ref="J530:J533"/>
    <mergeCell ref="K530:K533"/>
    <mergeCell ref="L530:L533"/>
    <mergeCell ref="M530:M533"/>
    <mergeCell ref="A527:A528"/>
    <mergeCell ref="B527:B528"/>
    <mergeCell ref="C527:C528"/>
    <mergeCell ref="H527:H528"/>
    <mergeCell ref="I527:I528"/>
    <mergeCell ref="J527:J528"/>
    <mergeCell ref="K527:K528"/>
    <mergeCell ref="L527:L528"/>
    <mergeCell ref="M527:M528"/>
    <mergeCell ref="A522:A525"/>
    <mergeCell ref="B522:B525"/>
    <mergeCell ref="C522:C525"/>
    <mergeCell ref="H522:H525"/>
    <mergeCell ref="I522:I525"/>
    <mergeCell ref="J522:J525"/>
    <mergeCell ref="K522:K525"/>
    <mergeCell ref="L522:L525"/>
    <mergeCell ref="M522:M525"/>
    <mergeCell ref="A519:A521"/>
    <mergeCell ref="B519:B521"/>
    <mergeCell ref="C519:C521"/>
    <mergeCell ref="H519:H521"/>
    <mergeCell ref="I519:I521"/>
    <mergeCell ref="J519:J521"/>
    <mergeCell ref="K519:K521"/>
    <mergeCell ref="L519:L521"/>
    <mergeCell ref="M519:M521"/>
    <mergeCell ref="A514:A515"/>
    <mergeCell ref="B514:B515"/>
    <mergeCell ref="C514:C515"/>
    <mergeCell ref="H514:H515"/>
    <mergeCell ref="I514:I515"/>
    <mergeCell ref="J514:J515"/>
    <mergeCell ref="K514:K515"/>
    <mergeCell ref="L514:L515"/>
    <mergeCell ref="M514:M515"/>
    <mergeCell ref="A510:A512"/>
    <mergeCell ref="B510:B512"/>
    <mergeCell ref="C510:C512"/>
    <mergeCell ref="H510:H512"/>
    <mergeCell ref="I510:I512"/>
    <mergeCell ref="J510:J512"/>
    <mergeCell ref="K510:K512"/>
    <mergeCell ref="L510:L512"/>
    <mergeCell ref="M510:M512"/>
    <mergeCell ref="A508:A509"/>
    <mergeCell ref="B508:B509"/>
    <mergeCell ref="C508:C509"/>
    <mergeCell ref="H508:H509"/>
    <mergeCell ref="I508:I509"/>
    <mergeCell ref="J508:J509"/>
    <mergeCell ref="K508:K509"/>
    <mergeCell ref="L508:L509"/>
    <mergeCell ref="M508:M509"/>
    <mergeCell ref="A506:A507"/>
    <mergeCell ref="B506:B507"/>
    <mergeCell ref="C506:C507"/>
    <mergeCell ref="H506:H507"/>
    <mergeCell ref="I506:I507"/>
    <mergeCell ref="J506:J507"/>
    <mergeCell ref="K506:K507"/>
    <mergeCell ref="L506:L507"/>
    <mergeCell ref="M506:M507"/>
    <mergeCell ref="M491:M492"/>
    <mergeCell ref="A493:A494"/>
    <mergeCell ref="B493:B494"/>
    <mergeCell ref="C493:C494"/>
    <mergeCell ref="D493:D494"/>
    <mergeCell ref="E493:E494"/>
    <mergeCell ref="F493:F494"/>
    <mergeCell ref="G493:G494"/>
    <mergeCell ref="K493:K494"/>
    <mergeCell ref="L493:L494"/>
    <mergeCell ref="M493:M494"/>
    <mergeCell ref="A491:A492"/>
    <mergeCell ref="B491:B492"/>
    <mergeCell ref="C491:C492"/>
    <mergeCell ref="D491:D492"/>
    <mergeCell ref="E491:E492"/>
    <mergeCell ref="F491:F492"/>
    <mergeCell ref="G491:G492"/>
    <mergeCell ref="K491:K492"/>
    <mergeCell ref="L491:L492"/>
    <mergeCell ref="A489:A490"/>
    <mergeCell ref="B489:B490"/>
    <mergeCell ref="C489:C490"/>
    <mergeCell ref="D489:D490"/>
    <mergeCell ref="E489:E490"/>
    <mergeCell ref="F489:F490"/>
    <mergeCell ref="G489:G490"/>
    <mergeCell ref="L489:L490"/>
    <mergeCell ref="M489:M490"/>
    <mergeCell ref="M481:M482"/>
    <mergeCell ref="A486:A487"/>
    <mergeCell ref="B486:B487"/>
    <mergeCell ref="C486:C487"/>
    <mergeCell ref="D486:D487"/>
    <mergeCell ref="E486:E487"/>
    <mergeCell ref="F486:F487"/>
    <mergeCell ref="G486:G487"/>
    <mergeCell ref="K486:K487"/>
    <mergeCell ref="L486:L487"/>
    <mergeCell ref="M486:M487"/>
    <mergeCell ref="A481:A482"/>
    <mergeCell ref="B481:B482"/>
    <mergeCell ref="C481:C482"/>
    <mergeCell ref="D481:D482"/>
    <mergeCell ref="E481:E482"/>
    <mergeCell ref="F481:F482"/>
    <mergeCell ref="G481:G482"/>
    <mergeCell ref="K481:K482"/>
    <mergeCell ref="L481:L482"/>
    <mergeCell ref="J477:J478"/>
    <mergeCell ref="L477:L478"/>
    <mergeCell ref="M477:M478"/>
    <mergeCell ref="A479:A480"/>
    <mergeCell ref="B479:B480"/>
    <mergeCell ref="C479:C480"/>
    <mergeCell ref="H479:H480"/>
    <mergeCell ref="I479:I480"/>
    <mergeCell ref="J479:J480"/>
    <mergeCell ref="K479:K480"/>
    <mergeCell ref="L479:L480"/>
    <mergeCell ref="M479:M480"/>
    <mergeCell ref="A477:A478"/>
    <mergeCell ref="B477:B478"/>
    <mergeCell ref="C477:C478"/>
    <mergeCell ref="D477:D478"/>
    <mergeCell ref="E477:E478"/>
    <mergeCell ref="F477:F478"/>
    <mergeCell ref="G477:G478"/>
    <mergeCell ref="H477:H478"/>
    <mergeCell ref="I477:I478"/>
    <mergeCell ref="M472:M473"/>
    <mergeCell ref="A474:A476"/>
    <mergeCell ref="B474:B476"/>
    <mergeCell ref="C474:C476"/>
    <mergeCell ref="H474:H476"/>
    <mergeCell ref="I474:I476"/>
    <mergeCell ref="J474:J476"/>
    <mergeCell ref="K474:K476"/>
    <mergeCell ref="L474:L476"/>
    <mergeCell ref="M474:M476"/>
    <mergeCell ref="A472:A473"/>
    <mergeCell ref="B472:B473"/>
    <mergeCell ref="C472:C473"/>
    <mergeCell ref="D472:D473"/>
    <mergeCell ref="E472:E473"/>
    <mergeCell ref="F472:F473"/>
    <mergeCell ref="G472:G473"/>
    <mergeCell ref="K472:K473"/>
    <mergeCell ref="L472:L473"/>
    <mergeCell ref="M464:M467"/>
    <mergeCell ref="A468:A471"/>
    <mergeCell ref="B468:B471"/>
    <mergeCell ref="C468:C471"/>
    <mergeCell ref="H468:H471"/>
    <mergeCell ref="I468:I471"/>
    <mergeCell ref="J468:J471"/>
    <mergeCell ref="K468:K471"/>
    <mergeCell ref="L468:L471"/>
    <mergeCell ref="M468:M471"/>
    <mergeCell ref="A464:A467"/>
    <mergeCell ref="B464:B467"/>
    <mergeCell ref="C464:C467"/>
    <mergeCell ref="D464:D467"/>
    <mergeCell ref="E464:E467"/>
    <mergeCell ref="F464:F467"/>
    <mergeCell ref="G464:G467"/>
    <mergeCell ref="K464:K467"/>
    <mergeCell ref="L464:L467"/>
    <mergeCell ref="J457:J458"/>
    <mergeCell ref="L457:L458"/>
    <mergeCell ref="M457:M458"/>
    <mergeCell ref="A462:A463"/>
    <mergeCell ref="B462:B463"/>
    <mergeCell ref="C462:C463"/>
    <mergeCell ref="H462:H463"/>
    <mergeCell ref="I462:I463"/>
    <mergeCell ref="J462:J463"/>
    <mergeCell ref="K462:K463"/>
    <mergeCell ref="L462:L463"/>
    <mergeCell ref="M462:M463"/>
    <mergeCell ref="A457:A458"/>
    <mergeCell ref="B457:B458"/>
    <mergeCell ref="C457:C458"/>
    <mergeCell ref="D457:D458"/>
    <mergeCell ref="E457:E458"/>
    <mergeCell ref="F457:F458"/>
    <mergeCell ref="G457:G458"/>
    <mergeCell ref="H457:H458"/>
    <mergeCell ref="I457:I458"/>
    <mergeCell ref="A451:A454"/>
    <mergeCell ref="B451:B454"/>
    <mergeCell ref="C451:C454"/>
    <mergeCell ref="H451:H454"/>
    <mergeCell ref="I451:I454"/>
    <mergeCell ref="J451:J454"/>
    <mergeCell ref="K451:K454"/>
    <mergeCell ref="L451:L454"/>
    <mergeCell ref="M451:M454"/>
    <mergeCell ref="J441:J442"/>
    <mergeCell ref="K441:K442"/>
    <mergeCell ref="L441:L442"/>
    <mergeCell ref="M441:M442"/>
    <mergeCell ref="A444:A449"/>
    <mergeCell ref="B444:B449"/>
    <mergeCell ref="C444:C449"/>
    <mergeCell ref="H444:H449"/>
    <mergeCell ref="I444:I449"/>
    <mergeCell ref="J444:J449"/>
    <mergeCell ref="K444:K449"/>
    <mergeCell ref="L444:L449"/>
    <mergeCell ref="M444:M449"/>
    <mergeCell ref="A441:A442"/>
    <mergeCell ref="B441:B442"/>
    <mergeCell ref="C441:C442"/>
    <mergeCell ref="D441:D442"/>
    <mergeCell ref="E441:E442"/>
    <mergeCell ref="F441:F442"/>
    <mergeCell ref="G441:G442"/>
    <mergeCell ref="H441:H442"/>
    <mergeCell ref="I441:I442"/>
    <mergeCell ref="A439:A440"/>
    <mergeCell ref="B439:B440"/>
    <mergeCell ref="C439:C440"/>
    <mergeCell ref="H439:H440"/>
    <mergeCell ref="I439:I440"/>
    <mergeCell ref="J439:J440"/>
    <mergeCell ref="K439:K440"/>
    <mergeCell ref="L439:L440"/>
    <mergeCell ref="M439:M440"/>
    <mergeCell ref="A435:A436"/>
    <mergeCell ref="B435:B436"/>
    <mergeCell ref="C435:C436"/>
    <mergeCell ref="H435:H436"/>
    <mergeCell ref="I435:I436"/>
    <mergeCell ref="J435:J436"/>
    <mergeCell ref="K435:K436"/>
    <mergeCell ref="L435:L436"/>
    <mergeCell ref="M435:M436"/>
    <mergeCell ref="A422:A431"/>
    <mergeCell ref="B422:B431"/>
    <mergeCell ref="C422:C431"/>
    <mergeCell ref="H422:H431"/>
    <mergeCell ref="I422:I431"/>
    <mergeCell ref="J422:J431"/>
    <mergeCell ref="L422:L431"/>
    <mergeCell ref="M422:M431"/>
    <mergeCell ref="D429:D431"/>
    <mergeCell ref="E429:E431"/>
    <mergeCell ref="F429:F431"/>
    <mergeCell ref="G429:G431"/>
    <mergeCell ref="A417:M419"/>
    <mergeCell ref="A420:A421"/>
    <mergeCell ref="B420:B421"/>
    <mergeCell ref="C420:C421"/>
    <mergeCell ref="H420:H421"/>
    <mergeCell ref="I420:I421"/>
    <mergeCell ref="J420:J421"/>
    <mergeCell ref="K420:K421"/>
    <mergeCell ref="L420:L421"/>
    <mergeCell ref="M420:M421"/>
    <mergeCell ref="A415:A416"/>
    <mergeCell ref="B415:B416"/>
    <mergeCell ref="C415:C416"/>
    <mergeCell ref="H415:H416"/>
    <mergeCell ref="I415:I416"/>
    <mergeCell ref="J415:J416"/>
    <mergeCell ref="K415:K416"/>
    <mergeCell ref="L415:L416"/>
    <mergeCell ref="M415:M416"/>
    <mergeCell ref="A413:A414"/>
    <mergeCell ref="B413:B414"/>
    <mergeCell ref="C413:C414"/>
    <mergeCell ref="H413:H414"/>
    <mergeCell ref="I413:I414"/>
    <mergeCell ref="J413:J414"/>
    <mergeCell ref="K413:K414"/>
    <mergeCell ref="L413:L414"/>
    <mergeCell ref="M413:M414"/>
    <mergeCell ref="M409:M410"/>
    <mergeCell ref="A411:A412"/>
    <mergeCell ref="B411:B412"/>
    <mergeCell ref="C411:C412"/>
    <mergeCell ref="D411:D412"/>
    <mergeCell ref="E411:E412"/>
    <mergeCell ref="F411:F412"/>
    <mergeCell ref="G411:G412"/>
    <mergeCell ref="K411:K412"/>
    <mergeCell ref="L411:L412"/>
    <mergeCell ref="M411:M412"/>
    <mergeCell ref="A409:A410"/>
    <mergeCell ref="B409:B410"/>
    <mergeCell ref="C409:C410"/>
    <mergeCell ref="D409:D410"/>
    <mergeCell ref="E409:E410"/>
    <mergeCell ref="F409:F410"/>
    <mergeCell ref="G409:G410"/>
    <mergeCell ref="K409:K410"/>
    <mergeCell ref="L409:L410"/>
    <mergeCell ref="A405:A406"/>
    <mergeCell ref="B405:B406"/>
    <mergeCell ref="C405:C406"/>
    <mergeCell ref="K405:K406"/>
    <mergeCell ref="L405:L406"/>
    <mergeCell ref="M405:M406"/>
    <mergeCell ref="A407:A408"/>
    <mergeCell ref="B407:B408"/>
    <mergeCell ref="C407:C408"/>
    <mergeCell ref="D407:D408"/>
    <mergeCell ref="E407:E408"/>
    <mergeCell ref="F407:F408"/>
    <mergeCell ref="G407:G408"/>
    <mergeCell ref="K407:K408"/>
    <mergeCell ref="L407:L408"/>
    <mergeCell ref="M407:M408"/>
    <mergeCell ref="A401:A402"/>
    <mergeCell ref="B401:B402"/>
    <mergeCell ref="C401:C402"/>
    <mergeCell ref="K401:K402"/>
    <mergeCell ref="L401:L402"/>
    <mergeCell ref="M401:M402"/>
    <mergeCell ref="A403:A404"/>
    <mergeCell ref="B403:B404"/>
    <mergeCell ref="C403:C404"/>
    <mergeCell ref="K403:K404"/>
    <mergeCell ref="L403:L404"/>
    <mergeCell ref="M403:M404"/>
    <mergeCell ref="A397:A400"/>
    <mergeCell ref="B397:B400"/>
    <mergeCell ref="C397:C400"/>
    <mergeCell ref="H397:H398"/>
    <mergeCell ref="I397:I398"/>
    <mergeCell ref="J397:J398"/>
    <mergeCell ref="K397:K400"/>
    <mergeCell ref="L397:L400"/>
    <mergeCell ref="M397:M400"/>
    <mergeCell ref="H399:H400"/>
    <mergeCell ref="I399:I400"/>
    <mergeCell ref="J399:J400"/>
    <mergeCell ref="M387:M388"/>
    <mergeCell ref="A389:A390"/>
    <mergeCell ref="B389:B390"/>
    <mergeCell ref="C389:C390"/>
    <mergeCell ref="H389:H390"/>
    <mergeCell ref="I389:I390"/>
    <mergeCell ref="J389:J390"/>
    <mergeCell ref="K389:K390"/>
    <mergeCell ref="L389:L390"/>
    <mergeCell ref="M389:M390"/>
    <mergeCell ref="A387:A388"/>
    <mergeCell ref="B387:B388"/>
    <mergeCell ref="C387:C388"/>
    <mergeCell ref="D387:D388"/>
    <mergeCell ref="E387:E388"/>
    <mergeCell ref="F387:F388"/>
    <mergeCell ref="G387:G388"/>
    <mergeCell ref="K387:K388"/>
    <mergeCell ref="L387:L388"/>
    <mergeCell ref="M383:M384"/>
    <mergeCell ref="A385:A386"/>
    <mergeCell ref="B385:B386"/>
    <mergeCell ref="C385:C386"/>
    <mergeCell ref="D385:D386"/>
    <mergeCell ref="E385:E386"/>
    <mergeCell ref="F385:F386"/>
    <mergeCell ref="G385:G386"/>
    <mergeCell ref="K385:K386"/>
    <mergeCell ref="L385:L386"/>
    <mergeCell ref="M385:M386"/>
    <mergeCell ref="A383:A384"/>
    <mergeCell ref="B383:B384"/>
    <mergeCell ref="C383:C384"/>
    <mergeCell ref="D383:D384"/>
    <mergeCell ref="E383:E384"/>
    <mergeCell ref="F383:F384"/>
    <mergeCell ref="G383:G384"/>
    <mergeCell ref="K383:K384"/>
    <mergeCell ref="L383:L384"/>
    <mergeCell ref="M379:M380"/>
    <mergeCell ref="A381:A382"/>
    <mergeCell ref="B381:B382"/>
    <mergeCell ref="C381:C382"/>
    <mergeCell ref="D381:D382"/>
    <mergeCell ref="E381:E382"/>
    <mergeCell ref="F381:F382"/>
    <mergeCell ref="G381:G382"/>
    <mergeCell ref="K381:K382"/>
    <mergeCell ref="L381:L382"/>
    <mergeCell ref="M381:M382"/>
    <mergeCell ref="A379:A380"/>
    <mergeCell ref="B379:B380"/>
    <mergeCell ref="C379:C380"/>
    <mergeCell ref="D379:D380"/>
    <mergeCell ref="E379:E380"/>
    <mergeCell ref="F379:F380"/>
    <mergeCell ref="G379:G380"/>
    <mergeCell ref="K379:K380"/>
    <mergeCell ref="L379:L380"/>
    <mergeCell ref="M375:M376"/>
    <mergeCell ref="A377:A378"/>
    <mergeCell ref="B377:B378"/>
    <mergeCell ref="C377:C378"/>
    <mergeCell ref="D377:D378"/>
    <mergeCell ref="E377:E378"/>
    <mergeCell ref="F377:F378"/>
    <mergeCell ref="G377:G378"/>
    <mergeCell ref="K377:K378"/>
    <mergeCell ref="L377:L378"/>
    <mergeCell ref="M377:M378"/>
    <mergeCell ref="A375:A376"/>
    <mergeCell ref="B375:B376"/>
    <mergeCell ref="C375:C376"/>
    <mergeCell ref="D375:D376"/>
    <mergeCell ref="E375:E376"/>
    <mergeCell ref="F375:F376"/>
    <mergeCell ref="G375:G376"/>
    <mergeCell ref="K375:K376"/>
    <mergeCell ref="L375:L376"/>
    <mergeCell ref="M370:M371"/>
    <mergeCell ref="A372:A374"/>
    <mergeCell ref="B372:B374"/>
    <mergeCell ref="C372:C374"/>
    <mergeCell ref="D372:D374"/>
    <mergeCell ref="E372:E374"/>
    <mergeCell ref="F372:F374"/>
    <mergeCell ref="G372:G374"/>
    <mergeCell ref="K372:K374"/>
    <mergeCell ref="L372:L374"/>
    <mergeCell ref="M372:M374"/>
    <mergeCell ref="A370:A371"/>
    <mergeCell ref="B370:B371"/>
    <mergeCell ref="C370:C371"/>
    <mergeCell ref="D370:D371"/>
    <mergeCell ref="E370:E371"/>
    <mergeCell ref="F370:F371"/>
    <mergeCell ref="G370:G371"/>
    <mergeCell ref="K370:K371"/>
    <mergeCell ref="L370:L371"/>
    <mergeCell ref="M353:M354"/>
    <mergeCell ref="A360:M362"/>
    <mergeCell ref="A363:A365"/>
    <mergeCell ref="B363:B365"/>
    <mergeCell ref="C363:C365"/>
    <mergeCell ref="D363:D365"/>
    <mergeCell ref="E363:E365"/>
    <mergeCell ref="F363:F365"/>
    <mergeCell ref="G363:G365"/>
    <mergeCell ref="K363:K365"/>
    <mergeCell ref="L363:L365"/>
    <mergeCell ref="M363:M365"/>
    <mergeCell ref="A353:A354"/>
    <mergeCell ref="B353:B354"/>
    <mergeCell ref="C353:C354"/>
    <mergeCell ref="D353:D354"/>
    <mergeCell ref="E353:E354"/>
    <mergeCell ref="F353:F354"/>
    <mergeCell ref="G353:G354"/>
    <mergeCell ref="K353:K354"/>
    <mergeCell ref="L353:L354"/>
    <mergeCell ref="A348:A349"/>
    <mergeCell ref="B348:B349"/>
    <mergeCell ref="C348:C349"/>
    <mergeCell ref="H348:H349"/>
    <mergeCell ref="I348:I349"/>
    <mergeCell ref="J348:J349"/>
    <mergeCell ref="K348:K349"/>
    <mergeCell ref="L348:L349"/>
    <mergeCell ref="M348:M349"/>
    <mergeCell ref="M344:M345"/>
    <mergeCell ref="A346:A347"/>
    <mergeCell ref="B346:B347"/>
    <mergeCell ref="C346:C347"/>
    <mergeCell ref="D346:D347"/>
    <mergeCell ref="E346:E347"/>
    <mergeCell ref="F346:F347"/>
    <mergeCell ref="G346:G347"/>
    <mergeCell ref="K346:K347"/>
    <mergeCell ref="L346:L347"/>
    <mergeCell ref="M346:M347"/>
    <mergeCell ref="A344:A345"/>
    <mergeCell ref="B344:B345"/>
    <mergeCell ref="C344:C345"/>
    <mergeCell ref="D344:D345"/>
    <mergeCell ref="E344:E345"/>
    <mergeCell ref="F344:F345"/>
    <mergeCell ref="G344:G345"/>
    <mergeCell ref="K344:K345"/>
    <mergeCell ref="L344:L345"/>
    <mergeCell ref="M335:M336"/>
    <mergeCell ref="A337:A338"/>
    <mergeCell ref="B337:B338"/>
    <mergeCell ref="C337:C338"/>
    <mergeCell ref="D337:D338"/>
    <mergeCell ref="E337:E338"/>
    <mergeCell ref="F337:F338"/>
    <mergeCell ref="G337:G338"/>
    <mergeCell ref="K337:K338"/>
    <mergeCell ref="L337:L338"/>
    <mergeCell ref="M337:M338"/>
    <mergeCell ref="A335:A336"/>
    <mergeCell ref="B335:B336"/>
    <mergeCell ref="C335:C336"/>
    <mergeCell ref="D335:D336"/>
    <mergeCell ref="E335:E336"/>
    <mergeCell ref="F335:F336"/>
    <mergeCell ref="G335:G336"/>
    <mergeCell ref="K335:K336"/>
    <mergeCell ref="L335:L336"/>
    <mergeCell ref="M331:M332"/>
    <mergeCell ref="A333:A334"/>
    <mergeCell ref="B333:B334"/>
    <mergeCell ref="C333:C334"/>
    <mergeCell ref="H333:H334"/>
    <mergeCell ref="I333:I334"/>
    <mergeCell ref="J333:J334"/>
    <mergeCell ref="K333:K334"/>
    <mergeCell ref="L333:L334"/>
    <mergeCell ref="M333:M334"/>
    <mergeCell ref="A331:A332"/>
    <mergeCell ref="B331:B332"/>
    <mergeCell ref="C331:C332"/>
    <mergeCell ref="D331:D332"/>
    <mergeCell ref="E331:E332"/>
    <mergeCell ref="F331:F332"/>
    <mergeCell ref="G331:G332"/>
    <mergeCell ref="K331:K332"/>
    <mergeCell ref="L331:L332"/>
    <mergeCell ref="A329:A330"/>
    <mergeCell ref="B329:B330"/>
    <mergeCell ref="C329:C330"/>
    <mergeCell ref="H329:H330"/>
    <mergeCell ref="I329:I330"/>
    <mergeCell ref="J329:J330"/>
    <mergeCell ref="K329:K330"/>
    <mergeCell ref="L329:L330"/>
    <mergeCell ref="M329:M330"/>
    <mergeCell ref="A317:A318"/>
    <mergeCell ref="B317:B318"/>
    <mergeCell ref="C317:C318"/>
    <mergeCell ref="H317:H318"/>
    <mergeCell ref="I317:I318"/>
    <mergeCell ref="J317:J318"/>
    <mergeCell ref="K317:K318"/>
    <mergeCell ref="L317:L318"/>
    <mergeCell ref="M317:M318"/>
    <mergeCell ref="A315:A316"/>
    <mergeCell ref="B315:B316"/>
    <mergeCell ref="C315:C316"/>
    <mergeCell ref="H315:H316"/>
    <mergeCell ref="I315:I316"/>
    <mergeCell ref="J315:J316"/>
    <mergeCell ref="K315:K316"/>
    <mergeCell ref="L315:L316"/>
    <mergeCell ref="M315:M316"/>
    <mergeCell ref="M309:M310"/>
    <mergeCell ref="A313:A314"/>
    <mergeCell ref="B313:B314"/>
    <mergeCell ref="C313:C314"/>
    <mergeCell ref="D313:D314"/>
    <mergeCell ref="E313:E314"/>
    <mergeCell ref="F313:F314"/>
    <mergeCell ref="G313:G314"/>
    <mergeCell ref="K313:K314"/>
    <mergeCell ref="L313:L314"/>
    <mergeCell ref="M313:M314"/>
    <mergeCell ref="A309:A310"/>
    <mergeCell ref="B309:B310"/>
    <mergeCell ref="C309:C310"/>
    <mergeCell ref="D309:D310"/>
    <mergeCell ref="E309:E310"/>
    <mergeCell ref="F309:F310"/>
    <mergeCell ref="G309:G310"/>
    <mergeCell ref="K309:K310"/>
    <mergeCell ref="L309:L310"/>
    <mergeCell ref="A307:A308"/>
    <mergeCell ref="B307:B308"/>
    <mergeCell ref="C307:C308"/>
    <mergeCell ref="H307:H308"/>
    <mergeCell ref="I307:I308"/>
    <mergeCell ref="J307:J308"/>
    <mergeCell ref="K307:K308"/>
    <mergeCell ref="L307:L308"/>
    <mergeCell ref="M307:M308"/>
    <mergeCell ref="A303:A305"/>
    <mergeCell ref="B303:B305"/>
    <mergeCell ref="C303:C305"/>
    <mergeCell ref="H303:H305"/>
    <mergeCell ref="I303:I305"/>
    <mergeCell ref="J303:J305"/>
    <mergeCell ref="K303:K305"/>
    <mergeCell ref="L303:L305"/>
    <mergeCell ref="M303:M305"/>
    <mergeCell ref="A300:A302"/>
    <mergeCell ref="B300:B302"/>
    <mergeCell ref="C300:C302"/>
    <mergeCell ref="H300:H302"/>
    <mergeCell ref="I300:I302"/>
    <mergeCell ref="J300:J302"/>
    <mergeCell ref="K300:K302"/>
    <mergeCell ref="L300:L302"/>
    <mergeCell ref="M300:M302"/>
    <mergeCell ref="A294:A298"/>
    <mergeCell ref="B294:B298"/>
    <mergeCell ref="C294:C298"/>
    <mergeCell ref="H294:H298"/>
    <mergeCell ref="I294:I298"/>
    <mergeCell ref="J294:J298"/>
    <mergeCell ref="K294:K295"/>
    <mergeCell ref="L294:L298"/>
    <mergeCell ref="M294:M295"/>
    <mergeCell ref="K296:K298"/>
    <mergeCell ref="M296:M298"/>
    <mergeCell ref="A292:A293"/>
    <mergeCell ref="B292:B293"/>
    <mergeCell ref="C292:C293"/>
    <mergeCell ref="H292:H293"/>
    <mergeCell ref="I292:I293"/>
    <mergeCell ref="J292:J293"/>
    <mergeCell ref="K292:K293"/>
    <mergeCell ref="L292:L293"/>
    <mergeCell ref="M292:M293"/>
    <mergeCell ref="M188:M189"/>
    <mergeCell ref="M190:M191"/>
    <mergeCell ref="M192:M193"/>
    <mergeCell ref="M194:M195"/>
    <mergeCell ref="H188:H189"/>
    <mergeCell ref="I188:I189"/>
    <mergeCell ref="J188:J189"/>
    <mergeCell ref="K188:K189"/>
    <mergeCell ref="L188:L189"/>
    <mergeCell ref="L194:L195"/>
    <mergeCell ref="H194:H195"/>
    <mergeCell ref="I194:I195"/>
    <mergeCell ref="J194:J195"/>
    <mergeCell ref="K194:K195"/>
    <mergeCell ref="E190:E191"/>
    <mergeCell ref="F190:F191"/>
    <mergeCell ref="G190:G191"/>
    <mergeCell ref="E192:E193"/>
    <mergeCell ref="F192:F193"/>
    <mergeCell ref="G192:G193"/>
    <mergeCell ref="K190:K191"/>
    <mergeCell ref="L190:L191"/>
    <mergeCell ref="M211:M212"/>
    <mergeCell ref="M123:M125"/>
    <mergeCell ref="K124:K125"/>
    <mergeCell ref="A185:M187"/>
    <mergeCell ref="M175:M179"/>
    <mergeCell ref="B180:B184"/>
    <mergeCell ref="C180:C184"/>
    <mergeCell ref="M180:M184"/>
    <mergeCell ref="A175:A179"/>
    <mergeCell ref="A180:A184"/>
    <mergeCell ref="B167:B168"/>
    <mergeCell ref="C167:C168"/>
    <mergeCell ref="A167:A168"/>
    <mergeCell ref="A169:A170"/>
    <mergeCell ref="A171:A172"/>
    <mergeCell ref="A173:A174"/>
    <mergeCell ref="B175:B179"/>
    <mergeCell ref="A289:M291"/>
    <mergeCell ref="L162:L163"/>
    <mergeCell ref="L173:L174"/>
    <mergeCell ref="L167:L168"/>
    <mergeCell ref="B169:B170"/>
    <mergeCell ref="C169:C170"/>
    <mergeCell ref="K169:K170"/>
    <mergeCell ref="L169:L170"/>
    <mergeCell ref="B171:B172"/>
    <mergeCell ref="C171:C172"/>
    <mergeCell ref="B173:B174"/>
    <mergeCell ref="C173:C174"/>
    <mergeCell ref="B162:B163"/>
    <mergeCell ref="C162:C163"/>
    <mergeCell ref="D162:D163"/>
    <mergeCell ref="L171:L172"/>
    <mergeCell ref="C118:C120"/>
    <mergeCell ref="B118:B120"/>
    <mergeCell ref="A118:A120"/>
    <mergeCell ref="A121:A122"/>
    <mergeCell ref="B121:B122"/>
    <mergeCell ref="C121:C122"/>
    <mergeCell ref="A123:A125"/>
    <mergeCell ref="B123:B125"/>
    <mergeCell ref="C123:C125"/>
    <mergeCell ref="K192:K193"/>
    <mergeCell ref="L192:L193"/>
    <mergeCell ref="D192:D193"/>
    <mergeCell ref="D190:D191"/>
    <mergeCell ref="C188:C189"/>
    <mergeCell ref="B194:B195"/>
    <mergeCell ref="A194:A195"/>
    <mergeCell ref="C194:C195"/>
    <mergeCell ref="B188:B189"/>
    <mergeCell ref="B190:B191"/>
    <mergeCell ref="B192:B193"/>
    <mergeCell ref="C190:C191"/>
    <mergeCell ref="C192:C193"/>
    <mergeCell ref="A188:A189"/>
    <mergeCell ref="A190:A191"/>
    <mergeCell ref="A192:A193"/>
    <mergeCell ref="C175:C179"/>
    <mergeCell ref="K175:K179"/>
    <mergeCell ref="L175:L179"/>
    <mergeCell ref="E162:E163"/>
    <mergeCell ref="F162:F163"/>
    <mergeCell ref="G162:G163"/>
    <mergeCell ref="K162:K163"/>
    <mergeCell ref="B111:B117"/>
    <mergeCell ref="M129:M131"/>
    <mergeCell ref="J129:J131"/>
    <mergeCell ref="I129:I131"/>
    <mergeCell ref="H129:H131"/>
    <mergeCell ref="G129:G131"/>
    <mergeCell ref="C129:C131"/>
    <mergeCell ref="B129:B131"/>
    <mergeCell ref="A129:A131"/>
    <mergeCell ref="D129:D130"/>
    <mergeCell ref="E129:E130"/>
    <mergeCell ref="F129:F130"/>
    <mergeCell ref="M111:M117"/>
    <mergeCell ref="G123:G125"/>
    <mergeCell ref="L111:L117"/>
    <mergeCell ref="K111:K117"/>
    <mergeCell ref="J111:J117"/>
    <mergeCell ref="I111:I117"/>
    <mergeCell ref="H111:H117"/>
    <mergeCell ref="H121:H122"/>
    <mergeCell ref="H118:H120"/>
    <mergeCell ref="I118:I120"/>
    <mergeCell ref="J118:J120"/>
    <mergeCell ref="L123:L125"/>
    <mergeCell ref="I121:I122"/>
    <mergeCell ref="J121:J122"/>
    <mergeCell ref="K118:K120"/>
    <mergeCell ref="L118:L120"/>
    <mergeCell ref="M118:M120"/>
    <mergeCell ref="L121:L122"/>
    <mergeCell ref="K121:K122"/>
    <mergeCell ref="M121:M122"/>
    <mergeCell ref="A108:M110"/>
    <mergeCell ref="A133:A134"/>
    <mergeCell ref="A140:A141"/>
    <mergeCell ref="A142:A143"/>
    <mergeCell ref="A151:A152"/>
    <mergeCell ref="A159:A161"/>
    <mergeCell ref="A162:A163"/>
    <mergeCell ref="B151:B152"/>
    <mergeCell ref="C151:C152"/>
    <mergeCell ref="K151:K152"/>
    <mergeCell ref="L151:L152"/>
    <mergeCell ref="M151:M152"/>
    <mergeCell ref="B159:B161"/>
    <mergeCell ref="C159:C161"/>
    <mergeCell ref="D159:D161"/>
    <mergeCell ref="E159:E161"/>
    <mergeCell ref="F159:F161"/>
    <mergeCell ref="A111:A117"/>
    <mergeCell ref="C111:C117"/>
    <mergeCell ref="A145:A146"/>
    <mergeCell ref="B145:B146"/>
    <mergeCell ref="C145:C146"/>
    <mergeCell ref="K145:K146"/>
    <mergeCell ref="L145:L146"/>
    <mergeCell ref="G159:G161"/>
    <mergeCell ref="L159:L161"/>
    <mergeCell ref="A157:A158"/>
    <mergeCell ref="B157:B158"/>
    <mergeCell ref="C157:C158"/>
    <mergeCell ref="D157:D158"/>
    <mergeCell ref="E157:E158"/>
    <mergeCell ref="F157:F158"/>
    <mergeCell ref="G157:G158"/>
    <mergeCell ref="H157:H158"/>
    <mergeCell ref="I157:I158"/>
    <mergeCell ref="K159:K161"/>
    <mergeCell ref="H147:H149"/>
    <mergeCell ref="I147:I149"/>
    <mergeCell ref="J147:J149"/>
    <mergeCell ref="J157:J158"/>
    <mergeCell ref="M145:M146"/>
    <mergeCell ref="A147:A149"/>
    <mergeCell ref="B147:B149"/>
    <mergeCell ref="C147:C149"/>
    <mergeCell ref="K147:K149"/>
    <mergeCell ref="L147:L149"/>
    <mergeCell ref="M147:M149"/>
    <mergeCell ref="M133:M134"/>
    <mergeCell ref="B140:B141"/>
    <mergeCell ref="C140:C141"/>
    <mergeCell ref="H140:H141"/>
    <mergeCell ref="I140:I141"/>
    <mergeCell ref="J140:J141"/>
    <mergeCell ref="K140:K141"/>
    <mergeCell ref="L140:L141"/>
    <mergeCell ref="B142:B143"/>
    <mergeCell ref="C142:C143"/>
    <mergeCell ref="L142:L143"/>
    <mergeCell ref="H145:H146"/>
    <mergeCell ref="I145:I146"/>
    <mergeCell ref="J145:J146"/>
    <mergeCell ref="M140:M141"/>
    <mergeCell ref="M142:M143"/>
    <mergeCell ref="B133:B134"/>
    <mergeCell ref="C133:C134"/>
    <mergeCell ref="H133:H134"/>
    <mergeCell ref="I133:I134"/>
    <mergeCell ref="J133:J134"/>
    <mergeCell ref="K133:K134"/>
    <mergeCell ref="L133:L134"/>
    <mergeCell ref="L129:L131"/>
    <mergeCell ref="D123:D125"/>
    <mergeCell ref="E123:E125"/>
    <mergeCell ref="F123:F125"/>
    <mergeCell ref="K93:K97"/>
    <mergeCell ref="L93:L97"/>
    <mergeCell ref="M93:M97"/>
    <mergeCell ref="K67:K68"/>
    <mergeCell ref="L67:L68"/>
    <mergeCell ref="M67:M68"/>
    <mergeCell ref="H86:H89"/>
    <mergeCell ref="I86:I89"/>
    <mergeCell ref="J86:J89"/>
    <mergeCell ref="K86:K89"/>
    <mergeCell ref="L86:L89"/>
    <mergeCell ref="M86:M89"/>
    <mergeCell ref="L69:L74"/>
    <mergeCell ref="M69:M74"/>
    <mergeCell ref="K69:K71"/>
    <mergeCell ref="K72:K74"/>
    <mergeCell ref="L91:L92"/>
    <mergeCell ref="M91:M92"/>
    <mergeCell ref="K91:K92"/>
    <mergeCell ref="K79:K80"/>
    <mergeCell ref="L79:L80"/>
    <mergeCell ref="M79:M80"/>
    <mergeCell ref="G104:G105"/>
    <mergeCell ref="H104:H105"/>
    <mergeCell ref="I104:I105"/>
    <mergeCell ref="J104:J105"/>
    <mergeCell ref="L104:L105"/>
    <mergeCell ref="M104:M105"/>
    <mergeCell ref="K104:K105"/>
    <mergeCell ref="A93:A97"/>
    <mergeCell ref="B93:B97"/>
    <mergeCell ref="C93:C97"/>
    <mergeCell ref="A104:A105"/>
    <mergeCell ref="B104:B105"/>
    <mergeCell ref="C104:C105"/>
    <mergeCell ref="D104:D105"/>
    <mergeCell ref="E104:E105"/>
    <mergeCell ref="F104:F105"/>
    <mergeCell ref="B101:B103"/>
    <mergeCell ref="A98:A100"/>
    <mergeCell ref="A101:A103"/>
    <mergeCell ref="B98:B100"/>
    <mergeCell ref="C98:C100"/>
    <mergeCell ref="C101:C103"/>
    <mergeCell ref="D98:D100"/>
    <mergeCell ref="D101:D103"/>
    <mergeCell ref="E98:E100"/>
    <mergeCell ref="E101:E103"/>
    <mergeCell ref="F101:F103"/>
    <mergeCell ref="M101:M103"/>
    <mergeCell ref="L101:L103"/>
    <mergeCell ref="K101:K103"/>
    <mergeCell ref="A91:A92"/>
    <mergeCell ref="B91:B92"/>
    <mergeCell ref="C91:C92"/>
    <mergeCell ref="H91:H92"/>
    <mergeCell ref="I91:I92"/>
    <mergeCell ref="J91:J92"/>
    <mergeCell ref="G101:G103"/>
    <mergeCell ref="F98:F100"/>
    <mergeCell ref="G98:G100"/>
    <mergeCell ref="H93:H97"/>
    <mergeCell ref="I93:I97"/>
    <mergeCell ref="J93:J97"/>
    <mergeCell ref="A86:A89"/>
    <mergeCell ref="B86:B89"/>
    <mergeCell ref="C86:C89"/>
    <mergeCell ref="A79:A80"/>
    <mergeCell ref="B79:B80"/>
    <mergeCell ref="C79:C80"/>
    <mergeCell ref="H79:H80"/>
    <mergeCell ref="I79:I80"/>
    <mergeCell ref="J79:J80"/>
    <mergeCell ref="C67:C68"/>
    <mergeCell ref="A69:A74"/>
    <mergeCell ref="B69:B74"/>
    <mergeCell ref="C69:C74"/>
    <mergeCell ref="H69:H74"/>
    <mergeCell ref="I69:I74"/>
    <mergeCell ref="J69:J74"/>
    <mergeCell ref="A62:A64"/>
    <mergeCell ref="B62:B64"/>
    <mergeCell ref="C62:C64"/>
    <mergeCell ref="H62:H64"/>
    <mergeCell ref="I62:I64"/>
    <mergeCell ref="J62:J64"/>
    <mergeCell ref="K62:K64"/>
    <mergeCell ref="L62:L64"/>
    <mergeCell ref="M62:M64"/>
    <mergeCell ref="A59:A60"/>
    <mergeCell ref="B59:B60"/>
    <mergeCell ref="C59:C60"/>
    <mergeCell ref="H59:H60"/>
    <mergeCell ref="I59:I60"/>
    <mergeCell ref="J59:J60"/>
    <mergeCell ref="K59:K60"/>
    <mergeCell ref="L59:L60"/>
    <mergeCell ref="M59:M60"/>
    <mergeCell ref="A54:A55"/>
    <mergeCell ref="B54:B55"/>
    <mergeCell ref="C54:C55"/>
    <mergeCell ref="K54:K55"/>
    <mergeCell ref="L54:L55"/>
    <mergeCell ref="M54:M55"/>
    <mergeCell ref="A56:A58"/>
    <mergeCell ref="B56:B58"/>
    <mergeCell ref="C56:C58"/>
    <mergeCell ref="D56:D58"/>
    <mergeCell ref="E56:E58"/>
    <mergeCell ref="F56:F58"/>
    <mergeCell ref="G56:G58"/>
    <mergeCell ref="K56:K58"/>
    <mergeCell ref="L56:L58"/>
    <mergeCell ref="M56:M58"/>
    <mergeCell ref="H54:H55"/>
    <mergeCell ref="I54:I55"/>
    <mergeCell ref="J54:J55"/>
    <mergeCell ref="A51:A53"/>
    <mergeCell ref="B51:B53"/>
    <mergeCell ref="C51:C53"/>
    <mergeCell ref="K51:K53"/>
    <mergeCell ref="L51:L53"/>
    <mergeCell ref="M51:M53"/>
    <mergeCell ref="H51:H53"/>
    <mergeCell ref="I51:I53"/>
    <mergeCell ref="J51:J53"/>
    <mergeCell ref="A45:A47"/>
    <mergeCell ref="B45:B47"/>
    <mergeCell ref="C45:C47"/>
    <mergeCell ref="A48:A49"/>
    <mergeCell ref="B48:B49"/>
    <mergeCell ref="C48:C49"/>
    <mergeCell ref="H45:H47"/>
    <mergeCell ref="I45:I47"/>
    <mergeCell ref="J45:J47"/>
    <mergeCell ref="K45:K47"/>
    <mergeCell ref="L45:L47"/>
    <mergeCell ref="M45:M47"/>
    <mergeCell ref="L48:L49"/>
    <mergeCell ref="M48:M49"/>
    <mergeCell ref="K48:K49"/>
    <mergeCell ref="J48:J49"/>
    <mergeCell ref="I48:I49"/>
    <mergeCell ref="H48:H49"/>
    <mergeCell ref="K24:K25"/>
    <mergeCell ref="L24:L25"/>
    <mergeCell ref="L21:L23"/>
    <mergeCell ref="A42:A44"/>
    <mergeCell ref="B42:B44"/>
    <mergeCell ref="C42:C44"/>
    <mergeCell ref="H42:H44"/>
    <mergeCell ref="I42:I44"/>
    <mergeCell ref="J42:J44"/>
    <mergeCell ref="K42:K44"/>
    <mergeCell ref="L42:L44"/>
    <mergeCell ref="M42:M44"/>
    <mergeCell ref="M38:M39"/>
    <mergeCell ref="A40:A41"/>
    <mergeCell ref="B40:B41"/>
    <mergeCell ref="C40:C41"/>
    <mergeCell ref="D40:D41"/>
    <mergeCell ref="E40:E41"/>
    <mergeCell ref="F40:F41"/>
    <mergeCell ref="G40:G41"/>
    <mergeCell ref="K40:K41"/>
    <mergeCell ref="L40:L41"/>
    <mergeCell ref="M40:M41"/>
    <mergeCell ref="A38:A39"/>
    <mergeCell ref="B38:B39"/>
    <mergeCell ref="C38:C39"/>
    <mergeCell ref="D38:D39"/>
    <mergeCell ref="E38:E39"/>
    <mergeCell ref="F38:F39"/>
    <mergeCell ref="G38:G39"/>
    <mergeCell ref="K38:K39"/>
    <mergeCell ref="L38:L39"/>
    <mergeCell ref="A1:M1"/>
    <mergeCell ref="D2:G2"/>
    <mergeCell ref="C2:C3"/>
    <mergeCell ref="B2:B3"/>
    <mergeCell ref="A2:A3"/>
    <mergeCell ref="H2:J2"/>
    <mergeCell ref="K2:K3"/>
    <mergeCell ref="L2:L3"/>
    <mergeCell ref="M2:M3"/>
    <mergeCell ref="K98:K100"/>
    <mergeCell ref="L98:L100"/>
    <mergeCell ref="M98:M100"/>
    <mergeCell ref="D24:D25"/>
    <mergeCell ref="D21:D23"/>
    <mergeCell ref="E21:E23"/>
    <mergeCell ref="F21:F23"/>
    <mergeCell ref="G21:G23"/>
    <mergeCell ref="E24:E25"/>
    <mergeCell ref="F24:F25"/>
    <mergeCell ref="B5:B9"/>
    <mergeCell ref="A5:A9"/>
    <mergeCell ref="C5:C9"/>
    <mergeCell ref="H5:H9"/>
    <mergeCell ref="I5:I9"/>
    <mergeCell ref="J5:J9"/>
    <mergeCell ref="K5:K9"/>
    <mergeCell ref="K27:K28"/>
    <mergeCell ref="G24:G25"/>
    <mergeCell ref="H29:H31"/>
    <mergeCell ref="A27:A28"/>
    <mergeCell ref="A29:A31"/>
    <mergeCell ref="A21:A23"/>
    <mergeCell ref="H171:H172"/>
    <mergeCell ref="H173:H174"/>
    <mergeCell ref="I173:I174"/>
    <mergeCell ref="I171:I172"/>
    <mergeCell ref="J171:J172"/>
    <mergeCell ref="J173:J174"/>
    <mergeCell ref="K171:K172"/>
    <mergeCell ref="K173:K174"/>
    <mergeCell ref="A4:M4"/>
    <mergeCell ref="M10:M11"/>
    <mergeCell ref="L10:L11"/>
    <mergeCell ref="L5:L9"/>
    <mergeCell ref="M5:M9"/>
    <mergeCell ref="K10:K11"/>
    <mergeCell ref="J10:J11"/>
    <mergeCell ref="A33:M33"/>
    <mergeCell ref="A36:A37"/>
    <mergeCell ref="B36:B37"/>
    <mergeCell ref="C36:C37"/>
    <mergeCell ref="D36:D37"/>
    <mergeCell ref="E36:E37"/>
    <mergeCell ref="F36:F37"/>
    <mergeCell ref="G36:G37"/>
    <mergeCell ref="L36:L37"/>
    <mergeCell ref="M36:M37"/>
    <mergeCell ref="C10:C11"/>
    <mergeCell ref="B10:B11"/>
    <mergeCell ref="H10:H11"/>
    <mergeCell ref="I10:I11"/>
    <mergeCell ref="L157:L158"/>
    <mergeCell ref="A24:A25"/>
    <mergeCell ref="K21:K23"/>
    <mergeCell ref="M157:M158"/>
    <mergeCell ref="H151:H152"/>
    <mergeCell ref="I151:I152"/>
    <mergeCell ref="J151:J152"/>
    <mergeCell ref="B204:B205"/>
    <mergeCell ref="C204:C205"/>
    <mergeCell ref="K204:K205"/>
    <mergeCell ref="L204:L205"/>
    <mergeCell ref="H204:H205"/>
    <mergeCell ref="I204:I205"/>
    <mergeCell ref="J204:J205"/>
    <mergeCell ref="M204:M205"/>
    <mergeCell ref="M171:M172"/>
    <mergeCell ref="M173:M174"/>
    <mergeCell ref="M167:M168"/>
    <mergeCell ref="M159:M161"/>
    <mergeCell ref="M162:M163"/>
    <mergeCell ref="J167:J168"/>
    <mergeCell ref="I167:I168"/>
    <mergeCell ref="H167:H168"/>
    <mergeCell ref="M169:M170"/>
    <mergeCell ref="K180:K184"/>
    <mergeCell ref="L180:L184"/>
    <mergeCell ref="H180:H184"/>
    <mergeCell ref="I180:I184"/>
    <mergeCell ref="J180:J184"/>
    <mergeCell ref="H175:H179"/>
    <mergeCell ref="I175:I179"/>
    <mergeCell ref="J175:J179"/>
    <mergeCell ref="J169:J170"/>
    <mergeCell ref="I169:I170"/>
    <mergeCell ref="H169:H170"/>
    <mergeCell ref="C224:C227"/>
    <mergeCell ref="H224:H227"/>
    <mergeCell ref="I224:I227"/>
    <mergeCell ref="J224:J227"/>
    <mergeCell ref="K224:K227"/>
    <mergeCell ref="L224:L227"/>
    <mergeCell ref="M224:M227"/>
    <mergeCell ref="B214:B215"/>
    <mergeCell ref="C214:C215"/>
    <mergeCell ref="L214:L215"/>
    <mergeCell ref="B217:B218"/>
    <mergeCell ref="C217:C218"/>
    <mergeCell ref="D217:D218"/>
    <mergeCell ref="E217:E218"/>
    <mergeCell ref="F217:F218"/>
    <mergeCell ref="G217:G218"/>
    <mergeCell ref="H217:H218"/>
    <mergeCell ref="I217:I218"/>
    <mergeCell ref="J217:J218"/>
    <mergeCell ref="K217:K218"/>
    <mergeCell ref="L217:L218"/>
    <mergeCell ref="H214:H215"/>
    <mergeCell ref="I214:I215"/>
    <mergeCell ref="J214:J215"/>
    <mergeCell ref="K214:K215"/>
    <mergeCell ref="M214:M215"/>
    <mergeCell ref="M268:M269"/>
    <mergeCell ref="M271:M272"/>
    <mergeCell ref="M273:M274"/>
    <mergeCell ref="K251:K252"/>
    <mergeCell ref="B251:B255"/>
    <mergeCell ref="C251:C255"/>
    <mergeCell ref="H251:H255"/>
    <mergeCell ref="I251:I255"/>
    <mergeCell ref="J251:J255"/>
    <mergeCell ref="L251:L255"/>
    <mergeCell ref="I268:I269"/>
    <mergeCell ref="J268:J269"/>
    <mergeCell ref="L268:L269"/>
    <mergeCell ref="I271:I272"/>
    <mergeCell ref="J271:J272"/>
    <mergeCell ref="K271:K272"/>
    <mergeCell ref="L271:L272"/>
    <mergeCell ref="B263:B265"/>
    <mergeCell ref="C263:C265"/>
    <mergeCell ref="H263:H265"/>
    <mergeCell ref="I263:I265"/>
    <mergeCell ref="J263:J265"/>
    <mergeCell ref="K263:K265"/>
    <mergeCell ref="L263:L265"/>
    <mergeCell ref="I260:I262"/>
    <mergeCell ref="J260:J262"/>
    <mergeCell ref="K261:K262"/>
    <mergeCell ref="K258:K259"/>
    <mergeCell ref="M263:M265"/>
    <mergeCell ref="K254:K255"/>
    <mergeCell ref="H266:H267"/>
    <mergeCell ref="I266:I267"/>
    <mergeCell ref="I273:I274"/>
    <mergeCell ref="J273:J274"/>
    <mergeCell ref="L273:L274"/>
    <mergeCell ref="K277:K278"/>
    <mergeCell ref="L277:L278"/>
    <mergeCell ref="B280:B281"/>
    <mergeCell ref="C280:C281"/>
    <mergeCell ref="K280:K281"/>
    <mergeCell ref="L280:L281"/>
    <mergeCell ref="H277:H278"/>
    <mergeCell ref="I277:I278"/>
    <mergeCell ref="J277:J278"/>
    <mergeCell ref="H273:H274"/>
    <mergeCell ref="F273:F274"/>
    <mergeCell ref="G273:G274"/>
    <mergeCell ref="D277:D278"/>
    <mergeCell ref="E277:E278"/>
    <mergeCell ref="F277:F278"/>
    <mergeCell ref="G277:G278"/>
    <mergeCell ref="D275:D276"/>
    <mergeCell ref="E275:E276"/>
    <mergeCell ref="F275:F276"/>
    <mergeCell ref="G275:G276"/>
    <mergeCell ref="A229:A230"/>
    <mergeCell ref="A232:A233"/>
    <mergeCell ref="A236:A238"/>
    <mergeCell ref="A240:A243"/>
    <mergeCell ref="A204:A205"/>
    <mergeCell ref="A224:A227"/>
    <mergeCell ref="A234:A235"/>
    <mergeCell ref="B282:B283"/>
    <mergeCell ref="C282:C283"/>
    <mergeCell ref="B277:B278"/>
    <mergeCell ref="C277:C278"/>
    <mergeCell ref="B275:B276"/>
    <mergeCell ref="C275:C276"/>
    <mergeCell ref="B249:B250"/>
    <mergeCell ref="B240:B243"/>
    <mergeCell ref="C240:C243"/>
    <mergeCell ref="B234:B235"/>
    <mergeCell ref="C234:C235"/>
    <mergeCell ref="B236:B238"/>
    <mergeCell ref="B229:B230"/>
    <mergeCell ref="C229:C230"/>
    <mergeCell ref="B221:B223"/>
    <mergeCell ref="C221:C223"/>
    <mergeCell ref="B224:B227"/>
    <mergeCell ref="B246:B247"/>
    <mergeCell ref="A246:A247"/>
    <mergeCell ref="A249:A250"/>
    <mergeCell ref="A263:A265"/>
    <mergeCell ref="B266:B267"/>
    <mergeCell ref="A266:A267"/>
    <mergeCell ref="C266:C267"/>
    <mergeCell ref="A271:A272"/>
    <mergeCell ref="A217:A218"/>
    <mergeCell ref="M221:M223"/>
    <mergeCell ref="A208:A210"/>
    <mergeCell ref="A211:A212"/>
    <mergeCell ref="A214:A215"/>
    <mergeCell ref="A221:A223"/>
    <mergeCell ref="M217:M218"/>
    <mergeCell ref="H221:H223"/>
    <mergeCell ref="I221:I223"/>
    <mergeCell ref="J221:J223"/>
    <mergeCell ref="K221:K223"/>
    <mergeCell ref="L221:L223"/>
    <mergeCell ref="B208:B210"/>
    <mergeCell ref="C208:C210"/>
    <mergeCell ref="H208:H210"/>
    <mergeCell ref="I208:I210"/>
    <mergeCell ref="J208:J210"/>
    <mergeCell ref="K208:K210"/>
    <mergeCell ref="L208:L210"/>
    <mergeCell ref="B211:B212"/>
    <mergeCell ref="C211:C212"/>
    <mergeCell ref="H211:H212"/>
    <mergeCell ref="I211:I212"/>
    <mergeCell ref="J211:J212"/>
    <mergeCell ref="K211:K212"/>
    <mergeCell ref="L211:L212"/>
    <mergeCell ref="M208:M210"/>
    <mergeCell ref="I240:I243"/>
    <mergeCell ref="J240:J243"/>
    <mergeCell ref="K240:K243"/>
    <mergeCell ref="C249:C250"/>
    <mergeCell ref="H249:H250"/>
    <mergeCell ref="I249:I250"/>
    <mergeCell ref="J249:J250"/>
    <mergeCell ref="L249:L250"/>
    <mergeCell ref="M229:M230"/>
    <mergeCell ref="B232:B233"/>
    <mergeCell ref="C232:C233"/>
    <mergeCell ref="D232:D233"/>
    <mergeCell ref="E232:E233"/>
    <mergeCell ref="F232:F233"/>
    <mergeCell ref="G232:G233"/>
    <mergeCell ref="L232:L233"/>
    <mergeCell ref="M232:M233"/>
    <mergeCell ref="H229:H230"/>
    <mergeCell ref="I229:I230"/>
    <mergeCell ref="J229:J230"/>
    <mergeCell ref="K229:K230"/>
    <mergeCell ref="L229:L230"/>
    <mergeCell ref="H232:H233"/>
    <mergeCell ref="I232:I233"/>
    <mergeCell ref="J232:J233"/>
    <mergeCell ref="B268:B269"/>
    <mergeCell ref="A268:A269"/>
    <mergeCell ref="C268:C269"/>
    <mergeCell ref="D268:D269"/>
    <mergeCell ref="E268:E269"/>
    <mergeCell ref="F268:F269"/>
    <mergeCell ref="G268:G269"/>
    <mergeCell ref="H268:H269"/>
    <mergeCell ref="K234:K235"/>
    <mergeCell ref="L234:L235"/>
    <mergeCell ref="L236:L238"/>
    <mergeCell ref="M236:M238"/>
    <mergeCell ref="K236:K238"/>
    <mergeCell ref="J236:J238"/>
    <mergeCell ref="I236:I238"/>
    <mergeCell ref="H236:H238"/>
    <mergeCell ref="C236:C238"/>
    <mergeCell ref="M234:M235"/>
    <mergeCell ref="H234:H235"/>
    <mergeCell ref="I234:I235"/>
    <mergeCell ref="J234:J235"/>
    <mergeCell ref="M249:M250"/>
    <mergeCell ref="M240:M243"/>
    <mergeCell ref="H246:H247"/>
    <mergeCell ref="I246:I247"/>
    <mergeCell ref="J246:J247"/>
    <mergeCell ref="C246:C247"/>
    <mergeCell ref="K246:K247"/>
    <mergeCell ref="L246:L247"/>
    <mergeCell ref="M246:M247"/>
    <mergeCell ref="L240:L243"/>
    <mergeCell ref="H240:H243"/>
    <mergeCell ref="A275:A276"/>
    <mergeCell ref="M284:M286"/>
    <mergeCell ref="M280:M281"/>
    <mergeCell ref="M282:M283"/>
    <mergeCell ref="J280:J281"/>
    <mergeCell ref="I280:I281"/>
    <mergeCell ref="H280:H281"/>
    <mergeCell ref="A282:A283"/>
    <mergeCell ref="A280:A281"/>
    <mergeCell ref="A284:A286"/>
    <mergeCell ref="B284:B286"/>
    <mergeCell ref="C284:C286"/>
    <mergeCell ref="H284:H286"/>
    <mergeCell ref="I284:I286"/>
    <mergeCell ref="J284:J286"/>
    <mergeCell ref="D282:D283"/>
    <mergeCell ref="E282:E283"/>
    <mergeCell ref="F282:F283"/>
    <mergeCell ref="G282:G283"/>
    <mergeCell ref="K282:K283"/>
    <mergeCell ref="L282:L283"/>
    <mergeCell ref="K284:K286"/>
    <mergeCell ref="L284:L286"/>
    <mergeCell ref="A277:A278"/>
    <mergeCell ref="K275:K276"/>
    <mergeCell ref="L275:L276"/>
    <mergeCell ref="H275:H276"/>
    <mergeCell ref="I275:I276"/>
    <mergeCell ref="J275:J276"/>
    <mergeCell ref="M275:M276"/>
    <mergeCell ref="M277:M278"/>
    <mergeCell ref="A13:A14"/>
    <mergeCell ref="B13:B14"/>
    <mergeCell ref="C13:C14"/>
    <mergeCell ref="M13:M14"/>
    <mergeCell ref="J13:J14"/>
    <mergeCell ref="K13:K14"/>
    <mergeCell ref="L13:L14"/>
    <mergeCell ref="H13:H14"/>
    <mergeCell ref="I13:I14"/>
    <mergeCell ref="B271:B272"/>
    <mergeCell ref="C271:C272"/>
    <mergeCell ref="H271:H272"/>
    <mergeCell ref="A273:A274"/>
    <mergeCell ref="B273:B274"/>
    <mergeCell ref="C273:C274"/>
    <mergeCell ref="D273:D274"/>
    <mergeCell ref="E273:E274"/>
    <mergeCell ref="J266:J267"/>
    <mergeCell ref="K266:K267"/>
    <mergeCell ref="L266:L267"/>
    <mergeCell ref="M266:M267"/>
    <mergeCell ref="A251:A255"/>
    <mergeCell ref="M251:M255"/>
    <mergeCell ref="B258:B262"/>
    <mergeCell ref="A258:A262"/>
    <mergeCell ref="C258:C262"/>
    <mergeCell ref="L258:L262"/>
    <mergeCell ref="M258:M262"/>
    <mergeCell ref="H258:H259"/>
    <mergeCell ref="I258:I259"/>
    <mergeCell ref="J258:J259"/>
    <mergeCell ref="H260:H262"/>
  </mergeCells>
  <phoneticPr fontId="6" type="noConversion"/>
  <pageMargins left="0.25" right="0.25" top="0.75" bottom="0.75" header="0.3" footer="0.3"/>
  <pageSetup paperSize="9" scale="57" fitToHeight="0" orientation="landscape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Ильина Екатерина</dc:creator>
  <cp:lastModifiedBy>Романченко Алексей Сергеевич</cp:lastModifiedBy>
  <cp:lastPrinted>2022-05-24T08:34:40Z</cp:lastPrinted>
  <dcterms:created xsi:type="dcterms:W3CDTF">2021-04-27T15:07:55Z</dcterms:created>
  <dcterms:modified xsi:type="dcterms:W3CDTF">2022-05-24T08:36:12Z</dcterms:modified>
</cp:coreProperties>
</file>